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5" i="1" l="1"/>
  <c r="F195" i="1"/>
  <c r="E195" i="1"/>
  <c r="D195" i="1"/>
  <c r="B195" i="1"/>
  <c r="G174" i="1"/>
  <c r="F174" i="1"/>
  <c r="E174" i="1"/>
  <c r="D174" i="1"/>
  <c r="B174" i="1"/>
  <c r="G145" i="1"/>
  <c r="F145" i="1"/>
  <c r="E145" i="1"/>
  <c r="D145" i="1"/>
  <c r="B145" i="1"/>
  <c r="G131" i="1"/>
  <c r="F131" i="1"/>
  <c r="E131" i="1"/>
  <c r="D131" i="1"/>
  <c r="B131" i="1"/>
  <c r="G111" i="1"/>
  <c r="F111" i="1"/>
  <c r="E111" i="1"/>
  <c r="D111" i="1"/>
  <c r="B111" i="1"/>
  <c r="G89" i="1"/>
  <c r="F89" i="1"/>
  <c r="E89" i="1"/>
  <c r="D89" i="1"/>
  <c r="B89" i="1"/>
  <c r="G67" i="1"/>
  <c r="F67" i="1"/>
  <c r="E67" i="1"/>
  <c r="D67" i="1"/>
  <c r="B67" i="1"/>
  <c r="G47" i="1"/>
  <c r="F47" i="1"/>
  <c r="E47" i="1"/>
  <c r="D47" i="1"/>
  <c r="B47" i="1"/>
  <c r="G5" i="1"/>
  <c r="F5" i="1"/>
  <c r="E5" i="1"/>
  <c r="D5" i="1"/>
  <c r="B5" i="1"/>
  <c r="B217" i="1" l="1"/>
  <c r="E217" i="1"/>
  <c r="G217" i="1"/>
  <c r="D217" i="1"/>
  <c r="F217" i="1"/>
</calcChain>
</file>

<file path=xl/sharedStrings.xml><?xml version="1.0" encoding="utf-8"?>
<sst xmlns="http://schemas.openxmlformats.org/spreadsheetml/2006/main" count="212" uniqueCount="209">
  <si>
    <t>Hiking Area</t>
  </si>
  <si>
    <t>Trail</t>
  </si>
  <si>
    <t>Personal</t>
  </si>
  <si>
    <t>Miles</t>
  </si>
  <si>
    <t>Checklist</t>
  </si>
  <si>
    <t>Hiker 1</t>
  </si>
  <si>
    <t>Hiker 2</t>
  </si>
  <si>
    <t>Hiker 3</t>
  </si>
  <si>
    <t>Hiker 4</t>
  </si>
  <si>
    <t>TREMONT/ELKMONT AREA</t>
  </si>
  <si>
    <t>Anthony Creek</t>
  </si>
  <si>
    <t>AT - Clingmans Dome to Miry Ridge</t>
  </si>
  <si>
    <t>AT - Miry Ridge to Derrick Knob</t>
  </si>
  <si>
    <t>AT - Derrick Knob to Spence Field</t>
  </si>
  <si>
    <t>AT - Spence Field to Russell Field</t>
  </si>
  <si>
    <t>Bote Mountain</t>
  </si>
  <si>
    <t>Chimney Tops</t>
  </si>
  <si>
    <t>Clingmans Dome Access Trail</t>
  </si>
  <si>
    <t>Cove Mountain</t>
  </si>
  <si>
    <t>Crib Gap</t>
  </si>
  <si>
    <t>Cucumber Gap</t>
  </si>
  <si>
    <t>Curry Mountain</t>
  </si>
  <si>
    <t>Finley Cane</t>
  </si>
  <si>
    <t>Goshen Prong</t>
  </si>
  <si>
    <t>Greenbrier Ridge</t>
  </si>
  <si>
    <t>Huskey Gap</t>
  </si>
  <si>
    <t>Laurel Falls</t>
  </si>
  <si>
    <t>Lead Cove</t>
  </si>
  <si>
    <t>Little Brier Gap</t>
  </si>
  <si>
    <t>Little Greenbrier</t>
  </si>
  <si>
    <t>Little River</t>
  </si>
  <si>
    <t>Lumber Ridge</t>
  </si>
  <si>
    <t>Lynn Camp Prong</t>
  </si>
  <si>
    <t>Meigs Creek</t>
  </si>
  <si>
    <t>Meigs Mountain</t>
  </si>
  <si>
    <t>Metcalf Bottoms</t>
  </si>
  <si>
    <t>Middle Prong</t>
  </si>
  <si>
    <t>Miry Ridge</t>
  </si>
  <si>
    <t>Panther Creek</t>
  </si>
  <si>
    <t>Road Prong</t>
  </si>
  <si>
    <t>Rough Creek</t>
  </si>
  <si>
    <t>Roundtop</t>
  </si>
  <si>
    <t>Russell Field</t>
  </si>
  <si>
    <t>Schoolhouse Gap</t>
  </si>
  <si>
    <t>Sugarland Mountain</t>
  </si>
  <si>
    <t>Turkeypen Ridge</t>
  </si>
  <si>
    <t>West Prong</t>
  </si>
  <si>
    <t>CADES COVE/ABRAMS CREEK AREA</t>
  </si>
  <si>
    <t>Abrams Falls</t>
  </si>
  <si>
    <t>Beard Cane</t>
  </si>
  <si>
    <t>Cane Creek</t>
  </si>
  <si>
    <t>Chestnut Top</t>
  </si>
  <si>
    <t xml:space="preserve">Cooper Road </t>
  </si>
  <si>
    <t>Crooked Arm Ridge</t>
  </si>
  <si>
    <t>Gold Mine</t>
  </si>
  <si>
    <t>Hannah Mountain</t>
  </si>
  <si>
    <t>Hatcher Mountain</t>
  </si>
  <si>
    <t>Indian Grave Gap</t>
  </si>
  <si>
    <t>Little Bottoms</t>
  </si>
  <si>
    <t>Rabbit Creek</t>
  </si>
  <si>
    <t>Rich Mountain Loop</t>
  </si>
  <si>
    <t>Rich Mountain</t>
  </si>
  <si>
    <t>Scott Mountain</t>
  </si>
  <si>
    <t>Wet Bottom</t>
  </si>
  <si>
    <t>SUGARLANDS/GREENBRIER  AREA</t>
  </si>
  <si>
    <t>Albright Grove Loop</t>
  </si>
  <si>
    <t>Alum Cave</t>
  </si>
  <si>
    <t>AT - Boulevard to Newfound Gap</t>
  </si>
  <si>
    <t>Baskins Creek</t>
  </si>
  <si>
    <t>Boulevard</t>
  </si>
  <si>
    <t>Brushy Mountain</t>
  </si>
  <si>
    <t>Bull Head</t>
  </si>
  <si>
    <t>Gabes Mountain</t>
  </si>
  <si>
    <t>Gatlinburg</t>
  </si>
  <si>
    <t>Grapeyard Ridge</t>
  </si>
  <si>
    <t>Maddron Bald</t>
  </si>
  <si>
    <t>Old Settlers</t>
  </si>
  <si>
    <t>Old Sugarlands</t>
  </si>
  <si>
    <t>Porters Creek</t>
  </si>
  <si>
    <t>Rainbow Falls</t>
  </si>
  <si>
    <t>Ramsey Cascade</t>
  </si>
  <si>
    <t>Trillium Gap</t>
  </si>
  <si>
    <t>Twin Creeks</t>
  </si>
  <si>
    <t>BIG CREEK/COSBY AREA</t>
  </si>
  <si>
    <t>AT - Davenport Gap to Lower Mt Cammerer</t>
  </si>
  <si>
    <t>AT - Lower Mt Cammerer to Mt Cammerer</t>
  </si>
  <si>
    <t>AT - Mt Cammerer to Low Gap</t>
  </si>
  <si>
    <t>AT - Low Gap to Camel Gap</t>
  </si>
  <si>
    <t>AT - Camel Gap to Inadu Knob</t>
  </si>
  <si>
    <t>Baxter Creek</t>
  </si>
  <si>
    <t>Big Creek</t>
  </si>
  <si>
    <t>Camel Gap</t>
  </si>
  <si>
    <t>Chestnut Branch</t>
  </si>
  <si>
    <t>Cosby Connector Trails</t>
  </si>
  <si>
    <t>Cosby Horse Trail</t>
  </si>
  <si>
    <t>Low Gap I</t>
  </si>
  <si>
    <t>Low Gap II</t>
  </si>
  <si>
    <t>Lower Mount Cammerer</t>
  </si>
  <si>
    <t>Mount Cammerer</t>
  </si>
  <si>
    <t>Swallow Fork</t>
  </si>
  <si>
    <t>CATALOOCHEE AREA</t>
  </si>
  <si>
    <t>Big Fork Ridge</t>
  </si>
  <si>
    <t>Boogerman</t>
  </si>
  <si>
    <t>Caldwell Fork</t>
  </si>
  <si>
    <t>Cataloochie Divide</t>
  </si>
  <si>
    <t>Flat Creek</t>
  </si>
  <si>
    <t>Hemphill Bald</t>
  </si>
  <si>
    <t>Little Cataloochie</t>
  </si>
  <si>
    <t>Long Bunk</t>
  </si>
  <si>
    <t>McKee Branch</t>
  </si>
  <si>
    <t>Palmer Creek</t>
  </si>
  <si>
    <t>Pretty Hollow Gap</t>
  </si>
  <si>
    <t>Rough Fork</t>
  </si>
  <si>
    <t>Spruce Mountain</t>
  </si>
  <si>
    <t>TWENTYMILE/FONTANA AREA</t>
  </si>
  <si>
    <t>AT - Lost Cove to Fontana Dam</t>
  </si>
  <si>
    <t>Gregory Bald</t>
  </si>
  <si>
    <t>Gregory Ridge</t>
  </si>
  <si>
    <t>Lakeshore Fontana to Eagle Creek</t>
  </si>
  <si>
    <t>Long Hungry Ridge</t>
  </si>
  <si>
    <t>Lost Cove</t>
  </si>
  <si>
    <t>Twentymile</t>
  </si>
  <si>
    <t>Twentymile Loop</t>
  </si>
  <si>
    <t>Wolf Ridge</t>
  </si>
  <si>
    <t>DEEP CREEK AREA</t>
  </si>
  <si>
    <t>Cooper Creek</t>
  </si>
  <si>
    <t xml:space="preserve">Deep Creek </t>
  </si>
  <si>
    <t>Deeplow Gap</t>
  </si>
  <si>
    <t>Fork Ridge</t>
  </si>
  <si>
    <t>Goldmine Loop</t>
  </si>
  <si>
    <t>Indian Creek Motor</t>
  </si>
  <si>
    <t>Indian Creek</t>
  </si>
  <si>
    <t>Juney Whank Falls</t>
  </si>
  <si>
    <t>Kanati Fork</t>
  </si>
  <si>
    <t>Lakeshore from tunnel to Goldmine Loop</t>
  </si>
  <si>
    <t>Loop</t>
  </si>
  <si>
    <t>Martins Gap</t>
  </si>
  <si>
    <t>Mingus Creek</t>
  </si>
  <si>
    <t>Noland Divide</t>
  </si>
  <si>
    <t>Oconaluftee River</t>
  </si>
  <si>
    <t>Pole Road Creek</t>
  </si>
  <si>
    <t>Smokemont Stables Trail</t>
  </si>
  <si>
    <t>Stone Pile Gap</t>
  </si>
  <si>
    <t>Sunkota Ridge</t>
  </si>
  <si>
    <t>Thomas Divide</t>
  </si>
  <si>
    <t>Towstring</t>
  </si>
  <si>
    <t>Tunnel Bypass</t>
  </si>
  <si>
    <t xml:space="preserve">HAZEL CREEK AREA </t>
  </si>
  <si>
    <t>Bear Creek</t>
  </si>
  <si>
    <t>Bone Valley</t>
  </si>
  <si>
    <t>Clingmans Dome Bypass</t>
  </si>
  <si>
    <t>Cold Spring Gap</t>
  </si>
  <si>
    <t>Forney Creek</t>
  </si>
  <si>
    <t xml:space="preserve">Forney Ridge </t>
  </si>
  <si>
    <t>Hazel Creek</t>
  </si>
  <si>
    <t>Hazel Creek Boat Access Trail</t>
  </si>
  <si>
    <t>High Rocks</t>
  </si>
  <si>
    <t>Jenkins Ridge</t>
  </si>
  <si>
    <t>Jonas Creek</t>
  </si>
  <si>
    <t>Lakeshore Eagle Creek to 86</t>
  </si>
  <si>
    <t>Lakeshore  86 to 77</t>
  </si>
  <si>
    <t>Lakeshore 77 to Goldmine Loop</t>
  </si>
  <si>
    <t>Ollies Cove</t>
  </si>
  <si>
    <t>Welch Ridge</t>
  </si>
  <si>
    <t>Whiteoak Branch</t>
  </si>
  <si>
    <t>BALSAM MOUNTAIN AREA</t>
  </si>
  <si>
    <t>AT - Inadu Knob to Balsam Mt (Tricorner Knob)</t>
  </si>
  <si>
    <t>AT - Balsam Mt (Tricorner Knob) to Pecks Corner</t>
  </si>
  <si>
    <t>AT - Peck's Corner to Dry Sluice</t>
  </si>
  <si>
    <t>AT - Dry Sluice to Boulevard</t>
  </si>
  <si>
    <t>Beech Gap I</t>
  </si>
  <si>
    <t>Beech Gap II</t>
  </si>
  <si>
    <t>Bradley Fork</t>
  </si>
  <si>
    <t>Cabin Flats</t>
  </si>
  <si>
    <t xml:space="preserve">Chasteen Creek </t>
  </si>
  <si>
    <t>Dry Sluice Gap</t>
  </si>
  <si>
    <t>Enloe Creek</t>
  </si>
  <si>
    <t>Gunter Fork</t>
  </si>
  <si>
    <t>Hughes Ridge</t>
  </si>
  <si>
    <t>Hyatt Ridge</t>
  </si>
  <si>
    <t>Kephardt Prong</t>
  </si>
  <si>
    <t>Smokemont Loop</t>
  </si>
  <si>
    <t>Sweat Heifer Creek</t>
  </si>
  <si>
    <t>TOTAL MILES HIKED</t>
  </si>
  <si>
    <r>
      <t>Table 11. Checklist of Trails Hiked</t>
    </r>
    <r>
      <rPr>
        <vertAlign val="superscript"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</t>
    </r>
  </si>
  <si>
    <r>
      <t>AT</t>
    </r>
    <r>
      <rPr>
        <vertAlign val="superscript"/>
        <sz val="12"/>
        <rFont val="Times New Roman"/>
        <family val="1"/>
      </rPr>
      <t>b</t>
    </r>
    <r>
      <rPr>
        <sz val="12"/>
        <rFont val="Times New Roman"/>
        <family val="1"/>
      </rPr>
      <t xml:space="preserve"> - Newfound Gap to Clingman's Dome</t>
    </r>
  </si>
  <si>
    <r>
      <t>Jakes Creek</t>
    </r>
    <r>
      <rPr>
        <i/>
        <vertAlign val="superscript"/>
        <sz val="12"/>
        <rFont val="Times New Roman"/>
        <family val="1"/>
      </rPr>
      <t>c</t>
    </r>
  </si>
  <si>
    <r>
      <t>Ace Gap</t>
    </r>
    <r>
      <rPr>
        <i/>
        <vertAlign val="superscript"/>
        <sz val="12"/>
        <rFont val="Times New Roman"/>
        <family val="1"/>
      </rPr>
      <t>c</t>
    </r>
  </si>
  <si>
    <r>
      <t>Snake Den Ridge</t>
    </r>
    <r>
      <rPr>
        <vertAlign val="superscript"/>
        <sz val="12"/>
        <rFont val="Times New Roman"/>
        <family val="1"/>
      </rPr>
      <t>d</t>
    </r>
  </si>
  <si>
    <r>
      <t>Mount Sterling</t>
    </r>
    <r>
      <rPr>
        <vertAlign val="superscript"/>
        <sz val="12"/>
        <rFont val="Times New Roman"/>
        <family val="1"/>
      </rPr>
      <t>e</t>
    </r>
  </si>
  <si>
    <r>
      <t>Mount Sterling Ridge</t>
    </r>
    <r>
      <rPr>
        <vertAlign val="superscript"/>
        <sz val="12"/>
        <rFont val="Times New Roman"/>
        <family val="1"/>
      </rPr>
      <t>e</t>
    </r>
  </si>
  <si>
    <r>
      <t>Balsam Mountain</t>
    </r>
    <r>
      <rPr>
        <vertAlign val="superscript"/>
        <sz val="12"/>
        <rFont val="Times New Roman"/>
        <family val="1"/>
      </rPr>
      <t>f</t>
    </r>
  </si>
  <si>
    <r>
      <t>AT - Russell Field to Lost Cove</t>
    </r>
    <r>
      <rPr>
        <i/>
        <vertAlign val="superscript"/>
        <sz val="12"/>
        <rFont val="Times New Roman"/>
        <family val="1"/>
      </rPr>
      <t>c</t>
    </r>
  </si>
  <si>
    <r>
      <t>Eagle Creek</t>
    </r>
    <r>
      <rPr>
        <i/>
        <vertAlign val="superscript"/>
        <sz val="12"/>
        <rFont val="Times New Roman"/>
        <family val="1"/>
      </rPr>
      <t>c</t>
    </r>
  </si>
  <si>
    <r>
      <t>Newton Bald</t>
    </r>
    <r>
      <rPr>
        <i/>
        <vertAlign val="superscript"/>
        <sz val="12"/>
        <rFont val="Times New Roman"/>
        <family val="1"/>
      </rPr>
      <t>c</t>
    </r>
  </si>
  <si>
    <r>
      <t>Noland Creek</t>
    </r>
    <r>
      <rPr>
        <i/>
        <vertAlign val="superscript"/>
        <sz val="12"/>
        <rFont val="Times New Roman"/>
        <family val="1"/>
      </rPr>
      <t>c</t>
    </r>
  </si>
  <si>
    <r>
      <t>Springhouse Branch</t>
    </r>
    <r>
      <rPr>
        <vertAlign val="superscript"/>
        <sz val="12"/>
        <rFont val="Times New Roman"/>
        <family val="1"/>
      </rPr>
      <t>h</t>
    </r>
  </si>
  <si>
    <r>
      <t>Springhouse Branch</t>
    </r>
    <r>
      <rPr>
        <i/>
        <vertAlign val="superscript"/>
        <sz val="12"/>
        <rFont val="Times New Roman"/>
        <family val="1"/>
      </rPr>
      <t>h</t>
    </r>
  </si>
  <si>
    <r>
      <t>Balsam Mountain</t>
    </r>
    <r>
      <rPr>
        <i/>
        <vertAlign val="superscript"/>
        <sz val="12"/>
        <rFont val="Times New Roman"/>
        <family val="1"/>
      </rPr>
      <t>e</t>
    </r>
  </si>
  <si>
    <r>
      <t>Grassy Branch</t>
    </r>
    <r>
      <rPr>
        <i/>
        <vertAlign val="superscript"/>
        <sz val="12"/>
        <rFont val="Times New Roman"/>
        <family val="1"/>
      </rPr>
      <t>c</t>
    </r>
  </si>
  <si>
    <r>
      <t>a</t>
    </r>
    <r>
      <rPr>
        <sz val="12"/>
        <rFont val="Times New Roman"/>
        <family val="1"/>
      </rPr>
      <t>Total miles hiked for each area differs slightly from that shown on the 
individual tables (Tables 2-10).</t>
    </r>
  </si>
  <si>
    <r>
      <t>b</t>
    </r>
    <r>
      <rPr>
        <sz val="12"/>
        <rFont val="Times New Roman"/>
        <family val="1"/>
      </rPr>
      <t>AT = Appalachian Trail.</t>
    </r>
  </si>
  <si>
    <r>
      <rPr>
        <i/>
        <vertAlign val="superscript"/>
        <sz val="12"/>
        <rFont val="Times New Roman"/>
        <family val="1"/>
      </rPr>
      <t>c</t>
    </r>
    <r>
      <rPr>
        <sz val="12"/>
        <rFont val="Times New Roman"/>
        <family val="1"/>
      </rPr>
      <t>A portion or all of this trail has been rerouted.</t>
    </r>
  </si>
  <si>
    <r>
      <t>d</t>
    </r>
    <r>
      <rPr>
        <sz val="12"/>
        <rFont val="Times New Roman"/>
        <family val="1"/>
      </rPr>
      <t>4.6 miles of Snake Den Ridge are hiked in the Sugarlands/Greenbrier Area; 0.7 miles are hiked in the Big Creek/Cosby  Area</t>
    </r>
    <r>
      <rPr>
        <i/>
        <vertAlign val="superscript"/>
        <sz val="12"/>
        <rFont val="Times New Roman"/>
        <family val="1"/>
      </rPr>
      <t>.</t>
    </r>
  </si>
  <si>
    <r>
      <t>e</t>
    </r>
    <r>
      <rPr>
        <sz val="12"/>
        <rFont val="Times New Roman"/>
        <family val="1"/>
      </rPr>
      <t>0.5 and 1.4 miles are hiked on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>Mount Sterling and Mount Sterling Ridge 
trails, respectively, in the Big Creek/Cosby Area; 2.2 and 3.9 miles, 
respectively, are hiked in the Cataloochee Areas.</t>
    </r>
  </si>
  <si>
    <r>
      <t>f</t>
    </r>
    <r>
      <rPr>
        <sz val="12"/>
        <rFont val="Times New Roman"/>
        <family val="1"/>
      </rPr>
      <t>4.3 miles of Balsam Mountain are hiked in the Cataloochee sequences, 
and 5.8 miles are hiked in the Balsam Mountain Area.</t>
    </r>
  </si>
  <si>
    <r>
      <t>g</t>
    </r>
    <r>
      <rPr>
        <sz val="12"/>
        <rFont val="Times New Roman"/>
        <family val="1"/>
      </rPr>
      <t>A portion of this trail follows the Juney Whank Falls Trail for 0.1 miles, and this mileage is included for the Falls Trail.</t>
    </r>
  </si>
  <si>
    <r>
      <rPr>
        <i/>
        <vertAlign val="superscript"/>
        <sz val="12"/>
        <rFont val="Times New Roman"/>
        <family val="1"/>
      </rPr>
      <t>h</t>
    </r>
    <r>
      <rPr>
        <sz val="12"/>
        <rFont val="Times New Roman"/>
        <family val="1"/>
      </rPr>
      <t>2.8 miles of Springhouse Branch are hiked while doing the Deep Creek 
Area and 4.2 miles are hiked in the Hazel Creek Area.</t>
    </r>
  </si>
  <si>
    <r>
      <t>Deep Creek Horse Trail</t>
    </r>
    <r>
      <rPr>
        <i/>
        <vertAlign val="superscript"/>
        <sz val="12"/>
        <rFont val="Times New Roman"/>
        <family val="1"/>
      </rPr>
      <t>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</si>
</sst>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name val="Times New Roman"/>
      <family val="1"/>
    </font>
    <font>
      <i/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/>
    <xf numFmtId="0" fontId="1" fillId="2" borderId="2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1" fillId="0" borderId="2" xfId="0" applyFont="1" applyBorder="1"/>
    <xf numFmtId="15" fontId="1" fillId="0" borderId="1" xfId="0" applyNumberFormat="1" applyFont="1" applyBorder="1"/>
    <xf numFmtId="0" fontId="1" fillId="0" borderId="1" xfId="0" applyFont="1" applyBorder="1"/>
    <xf numFmtId="15" fontId="1" fillId="0" borderId="0" xfId="0" applyNumberFormat="1" applyFont="1"/>
    <xf numFmtId="164" fontId="1" fillId="2" borderId="0" xfId="0" applyNumberFormat="1" applyFont="1" applyFill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2" borderId="0" xfId="0" applyNumberFormat="1" applyFont="1" applyFill="1" applyBorder="1" applyAlignment="1">
      <alignment horizontal="center"/>
    </xf>
    <xf numFmtId="0" fontId="3" fillId="0" borderId="0" xfId="0" applyFont="1" applyBorder="1"/>
    <xf numFmtId="164" fontId="1" fillId="0" borderId="1" xfId="0" applyNumberFormat="1" applyFont="1" applyBorder="1"/>
    <xf numFmtId="0" fontId="1" fillId="0" borderId="3" xfId="0" applyFont="1" applyBorder="1"/>
    <xf numFmtId="164" fontId="1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164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164" fontId="1" fillId="0" borderId="0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abSelected="1" topLeftCell="A196" workbookViewId="0">
      <selection activeCell="N182" sqref="N182"/>
    </sheetView>
  </sheetViews>
  <sheetFormatPr defaultRowHeight="15" x14ac:dyDescent="0.25"/>
  <cols>
    <col min="1" max="1" width="45.5703125" customWidth="1"/>
    <col min="3" max="3" width="3.7109375" customWidth="1"/>
  </cols>
  <sheetData>
    <row r="1" spans="1:7" ht="18.75" x14ac:dyDescent="0.25">
      <c r="A1" s="37" t="s">
        <v>184</v>
      </c>
      <c r="B1" s="37"/>
      <c r="C1" s="37"/>
      <c r="D1" s="37"/>
      <c r="E1" s="37"/>
      <c r="F1" s="1"/>
      <c r="G1" s="2"/>
    </row>
    <row r="2" spans="1:7" ht="15.75" x14ac:dyDescent="0.25">
      <c r="A2" s="3" t="s">
        <v>0</v>
      </c>
      <c r="B2" s="4" t="s">
        <v>1</v>
      </c>
      <c r="C2" s="5"/>
      <c r="D2" s="38" t="s">
        <v>2</v>
      </c>
      <c r="E2" s="38"/>
      <c r="F2" s="38"/>
      <c r="G2" s="38"/>
    </row>
    <row r="3" spans="1:7" ht="15.75" x14ac:dyDescent="0.25">
      <c r="A3" s="6"/>
      <c r="B3" s="4" t="s">
        <v>3</v>
      </c>
      <c r="C3" s="7"/>
      <c r="D3" s="38" t="s">
        <v>4</v>
      </c>
      <c r="E3" s="38"/>
      <c r="F3" s="38"/>
      <c r="G3" s="38"/>
    </row>
    <row r="4" spans="1:7" ht="15.75" x14ac:dyDescent="0.25">
      <c r="A4" s="8"/>
      <c r="B4" s="9"/>
      <c r="C4" s="2"/>
      <c r="D4" s="2" t="s">
        <v>5</v>
      </c>
      <c r="E4" s="2" t="s">
        <v>6</v>
      </c>
      <c r="F4" s="2" t="s">
        <v>7</v>
      </c>
      <c r="G4" s="2" t="s">
        <v>8</v>
      </c>
    </row>
    <row r="5" spans="1:7" ht="15.75" x14ac:dyDescent="0.25">
      <c r="A5" s="10" t="s">
        <v>9</v>
      </c>
      <c r="B5" s="9">
        <f>SUM(B7:B45)</f>
        <v>162.69999999999999</v>
      </c>
      <c r="C5" s="2"/>
      <c r="D5" s="11">
        <f>SUM(D7:D45)</f>
        <v>0</v>
      </c>
      <c r="E5" s="11">
        <f>SUM(E7:E45)</f>
        <v>0</v>
      </c>
      <c r="F5" s="11">
        <f>SUM(F7:F45)</f>
        <v>0</v>
      </c>
      <c r="G5" s="11">
        <f>SUM(G7:G45)</f>
        <v>0</v>
      </c>
    </row>
    <row r="6" spans="1:7" ht="15.75" x14ac:dyDescent="0.25">
      <c r="A6" s="2"/>
      <c r="B6" s="12"/>
      <c r="C6" s="2"/>
      <c r="D6" s="11"/>
      <c r="E6" s="11"/>
      <c r="F6" s="11"/>
      <c r="G6" s="11"/>
    </row>
    <row r="7" spans="1:7" ht="15.75" x14ac:dyDescent="0.25">
      <c r="A7" s="5" t="s">
        <v>10</v>
      </c>
      <c r="B7" s="13">
        <v>3.5</v>
      </c>
      <c r="C7" s="5"/>
      <c r="D7" s="14"/>
      <c r="E7" s="14"/>
      <c r="F7" s="14"/>
      <c r="G7" s="14"/>
    </row>
    <row r="8" spans="1:7" ht="18.75" x14ac:dyDescent="0.25">
      <c r="A8" s="7" t="s">
        <v>185</v>
      </c>
      <c r="B8" s="4">
        <v>8</v>
      </c>
      <c r="C8" s="2"/>
      <c r="D8" s="11"/>
      <c r="E8" s="11"/>
      <c r="F8" s="11"/>
      <c r="G8" s="11"/>
    </row>
    <row r="9" spans="1:7" ht="15.75" x14ac:dyDescent="0.25">
      <c r="A9" s="7" t="s">
        <v>11</v>
      </c>
      <c r="B9" s="9">
        <v>7.4</v>
      </c>
      <c r="C9" s="5"/>
      <c r="D9" s="14"/>
      <c r="E9" s="14"/>
      <c r="F9" s="14"/>
      <c r="G9" s="14"/>
    </row>
    <row r="10" spans="1:7" ht="15.75" x14ac:dyDescent="0.25">
      <c r="A10" s="7" t="s">
        <v>12</v>
      </c>
      <c r="B10" s="13">
        <v>2.4</v>
      </c>
      <c r="C10" s="7"/>
      <c r="D10" s="15"/>
      <c r="E10" s="15"/>
      <c r="F10" s="11"/>
      <c r="G10" s="11"/>
    </row>
    <row r="11" spans="1:7" ht="15.75" x14ac:dyDescent="0.25">
      <c r="A11" s="7" t="s">
        <v>13</v>
      </c>
      <c r="B11" s="4">
        <v>6.6</v>
      </c>
      <c r="C11" s="7"/>
      <c r="D11" s="15"/>
      <c r="E11" s="15"/>
      <c r="F11" s="14"/>
      <c r="G11" s="14"/>
    </row>
    <row r="12" spans="1:7" ht="15.75" x14ac:dyDescent="0.25">
      <c r="A12" s="7" t="s">
        <v>14</v>
      </c>
      <c r="B12" s="4">
        <v>2.9</v>
      </c>
      <c r="C12" s="7"/>
      <c r="D12" s="15"/>
      <c r="E12" s="15"/>
      <c r="F12" s="11"/>
      <c r="G12" s="11"/>
    </row>
    <row r="13" spans="1:7" ht="15.75" x14ac:dyDescent="0.25">
      <c r="A13" s="7" t="s">
        <v>15</v>
      </c>
      <c r="B13" s="4">
        <v>6.9</v>
      </c>
      <c r="C13" s="7"/>
      <c r="D13" s="15"/>
      <c r="E13" s="15"/>
      <c r="F13" s="14"/>
      <c r="G13" s="14"/>
    </row>
    <row r="14" spans="1:7" ht="15.75" x14ac:dyDescent="0.25">
      <c r="A14" s="7" t="s">
        <v>16</v>
      </c>
      <c r="B14" s="4">
        <v>2</v>
      </c>
      <c r="C14" s="7"/>
      <c r="D14" s="15"/>
      <c r="E14" s="15"/>
      <c r="F14" s="14"/>
      <c r="G14" s="14"/>
    </row>
    <row r="15" spans="1:7" ht="15.75" x14ac:dyDescent="0.25">
      <c r="A15" s="7" t="s">
        <v>17</v>
      </c>
      <c r="B15" s="4">
        <v>0.5</v>
      </c>
      <c r="C15" s="7"/>
      <c r="D15" s="15"/>
      <c r="E15" s="15"/>
      <c r="F15" s="16"/>
      <c r="G15" s="16"/>
    </row>
    <row r="16" spans="1:7" ht="15.75" x14ac:dyDescent="0.25">
      <c r="A16" s="7" t="s">
        <v>18</v>
      </c>
      <c r="B16" s="4">
        <v>8.5</v>
      </c>
      <c r="C16" s="7"/>
      <c r="D16" s="15"/>
      <c r="E16" s="15"/>
      <c r="F16" s="14"/>
      <c r="G16" s="14"/>
    </row>
    <row r="17" spans="1:7" ht="15.75" x14ac:dyDescent="0.25">
      <c r="A17" s="7" t="s">
        <v>19</v>
      </c>
      <c r="B17" s="4">
        <v>1.8</v>
      </c>
      <c r="C17" s="2"/>
      <c r="D17" s="11"/>
      <c r="E17" s="11"/>
      <c r="F17" s="11"/>
      <c r="G17" s="11"/>
    </row>
    <row r="18" spans="1:7" ht="15.75" x14ac:dyDescent="0.25">
      <c r="A18" s="7" t="s">
        <v>20</v>
      </c>
      <c r="B18" s="4">
        <v>2.4</v>
      </c>
      <c r="C18" s="5"/>
      <c r="D18" s="14"/>
      <c r="E18" s="14"/>
      <c r="F18" s="14"/>
      <c r="G18" s="14"/>
    </row>
    <row r="19" spans="1:7" ht="15.75" x14ac:dyDescent="0.25">
      <c r="A19" s="7" t="s">
        <v>21</v>
      </c>
      <c r="B19" s="4">
        <v>3.3</v>
      </c>
      <c r="C19" s="2"/>
      <c r="D19" s="11"/>
      <c r="E19" s="11"/>
      <c r="F19" s="11"/>
      <c r="G19" s="11"/>
    </row>
    <row r="20" spans="1:7" ht="15.75" x14ac:dyDescent="0.25">
      <c r="A20" s="2" t="s">
        <v>22</v>
      </c>
      <c r="B20" s="9">
        <v>2.8</v>
      </c>
      <c r="C20" s="5"/>
      <c r="D20" s="14"/>
      <c r="E20" s="14"/>
      <c r="F20" s="14"/>
      <c r="G20" s="14"/>
    </row>
    <row r="21" spans="1:7" ht="15.75" x14ac:dyDescent="0.25">
      <c r="A21" s="5" t="s">
        <v>23</v>
      </c>
      <c r="B21" s="13">
        <v>7.6</v>
      </c>
      <c r="C21" s="7"/>
      <c r="D21" s="15"/>
      <c r="E21" s="15"/>
      <c r="F21" s="11"/>
      <c r="G21" s="11"/>
    </row>
    <row r="22" spans="1:7" ht="15.75" x14ac:dyDescent="0.25">
      <c r="A22" s="2" t="s">
        <v>24</v>
      </c>
      <c r="B22" s="9">
        <v>4.2</v>
      </c>
      <c r="C22" s="2"/>
      <c r="D22" s="11"/>
      <c r="E22" s="11"/>
      <c r="F22" s="14"/>
      <c r="G22" s="14"/>
    </row>
    <row r="23" spans="1:7" ht="15.75" x14ac:dyDescent="0.25">
      <c r="A23" s="5" t="s">
        <v>25</v>
      </c>
      <c r="B23" s="13">
        <v>4.0999999999999996</v>
      </c>
      <c r="C23" s="5"/>
      <c r="D23" s="14"/>
      <c r="E23" s="14"/>
      <c r="F23" s="11"/>
      <c r="G23" s="11"/>
    </row>
    <row r="24" spans="1:7" ht="18.75" x14ac:dyDescent="0.25">
      <c r="A24" s="2" t="s">
        <v>186</v>
      </c>
      <c r="B24" s="9">
        <v>3.7</v>
      </c>
      <c r="C24" s="2"/>
      <c r="D24" s="11"/>
      <c r="E24" s="11"/>
      <c r="F24" s="14"/>
      <c r="G24" s="14"/>
    </row>
    <row r="25" spans="1:7" ht="15.75" x14ac:dyDescent="0.25">
      <c r="A25" s="5" t="s">
        <v>26</v>
      </c>
      <c r="B25" s="13">
        <v>4</v>
      </c>
      <c r="C25" s="5"/>
      <c r="D25" s="14"/>
      <c r="E25" s="14"/>
      <c r="F25" s="11"/>
      <c r="G25" s="11"/>
    </row>
    <row r="26" spans="1:7" ht="15.75" x14ac:dyDescent="0.25">
      <c r="A26" s="7" t="s">
        <v>27</v>
      </c>
      <c r="B26" s="4">
        <v>1.8</v>
      </c>
      <c r="C26" s="2"/>
      <c r="D26" s="11"/>
      <c r="E26" s="11"/>
      <c r="F26" s="14"/>
      <c r="G26" s="14"/>
    </row>
    <row r="27" spans="1:7" ht="15.75" x14ac:dyDescent="0.25">
      <c r="A27" s="2" t="s">
        <v>28</v>
      </c>
      <c r="B27" s="9">
        <v>1.4</v>
      </c>
      <c r="C27" s="5"/>
      <c r="D27" s="14"/>
      <c r="E27" s="14"/>
      <c r="F27" s="11"/>
      <c r="G27" s="11"/>
    </row>
    <row r="28" spans="1:7" ht="15.75" x14ac:dyDescent="0.25">
      <c r="A28" s="5" t="s">
        <v>29</v>
      </c>
      <c r="B28" s="13">
        <v>4.3</v>
      </c>
      <c r="C28" s="2"/>
      <c r="D28" s="11"/>
      <c r="E28" s="11"/>
      <c r="F28" s="14"/>
      <c r="G28" s="14"/>
    </row>
    <row r="29" spans="1:7" ht="15.75" x14ac:dyDescent="0.25">
      <c r="A29" s="2" t="s">
        <v>30</v>
      </c>
      <c r="B29" s="9">
        <v>6.4</v>
      </c>
      <c r="C29" s="5"/>
      <c r="D29" s="14"/>
      <c r="E29" s="14"/>
      <c r="F29" s="15"/>
      <c r="G29" s="15"/>
    </row>
    <row r="30" spans="1:7" ht="15.75" x14ac:dyDescent="0.25">
      <c r="A30" s="5" t="s">
        <v>31</v>
      </c>
      <c r="B30" s="13">
        <v>4.0999999999999996</v>
      </c>
      <c r="C30" s="2"/>
      <c r="D30" s="11"/>
      <c r="E30" s="11"/>
      <c r="F30" s="11"/>
      <c r="G30" s="11"/>
    </row>
    <row r="31" spans="1:7" ht="15.75" x14ac:dyDescent="0.25">
      <c r="A31" s="2" t="s">
        <v>32</v>
      </c>
      <c r="B31" s="9">
        <v>3.7</v>
      </c>
      <c r="C31" s="5"/>
      <c r="D31" s="14"/>
      <c r="E31" s="14"/>
      <c r="F31" s="14"/>
      <c r="G31" s="14"/>
    </row>
    <row r="32" spans="1:7" ht="15.75" x14ac:dyDescent="0.25">
      <c r="A32" s="5" t="s">
        <v>33</v>
      </c>
      <c r="B32" s="13">
        <v>3.5</v>
      </c>
      <c r="C32" s="2"/>
      <c r="D32" s="11"/>
      <c r="E32" s="11"/>
      <c r="F32" s="11"/>
      <c r="G32" s="11"/>
    </row>
    <row r="33" spans="1:7" ht="15.75" x14ac:dyDescent="0.25">
      <c r="A33" s="2" t="s">
        <v>34</v>
      </c>
      <c r="B33" s="9">
        <v>6</v>
      </c>
      <c r="C33" s="5"/>
      <c r="D33" s="14"/>
      <c r="E33" s="14"/>
      <c r="F33" s="14"/>
      <c r="G33" s="14"/>
    </row>
    <row r="34" spans="1:7" ht="15.75" x14ac:dyDescent="0.25">
      <c r="A34" s="5" t="s">
        <v>35</v>
      </c>
      <c r="B34" s="13">
        <v>0.7</v>
      </c>
      <c r="C34" s="2"/>
      <c r="D34" s="11"/>
      <c r="E34" s="11"/>
      <c r="F34" s="11"/>
      <c r="G34" s="11"/>
    </row>
    <row r="35" spans="1:7" ht="15.75" x14ac:dyDescent="0.25">
      <c r="A35" s="7" t="s">
        <v>36</v>
      </c>
      <c r="B35" s="4">
        <v>4.0999999999999996</v>
      </c>
      <c r="C35" s="5"/>
      <c r="D35" s="14"/>
      <c r="E35" s="14"/>
      <c r="F35" s="14"/>
      <c r="G35" s="14"/>
    </row>
    <row r="36" spans="1:7" ht="15.75" x14ac:dyDescent="0.25">
      <c r="A36" s="7" t="s">
        <v>37</v>
      </c>
      <c r="B36" s="4">
        <v>5</v>
      </c>
      <c r="C36" s="2"/>
      <c r="D36" s="11"/>
      <c r="E36" s="11"/>
      <c r="F36" s="11"/>
      <c r="G36" s="11"/>
    </row>
    <row r="37" spans="1:7" ht="15.75" x14ac:dyDescent="0.25">
      <c r="A37" s="7" t="s">
        <v>38</v>
      </c>
      <c r="B37" s="4">
        <v>2.2999999999999998</v>
      </c>
      <c r="C37" s="5"/>
      <c r="D37" s="14"/>
      <c r="E37" s="14"/>
      <c r="F37" s="14"/>
      <c r="G37" s="14"/>
    </row>
    <row r="38" spans="1:7" ht="15.75" x14ac:dyDescent="0.25">
      <c r="A38" s="17" t="s">
        <v>39</v>
      </c>
      <c r="B38" s="18">
        <v>2.4</v>
      </c>
      <c r="C38" s="17"/>
      <c r="D38" s="16"/>
      <c r="E38" s="16"/>
      <c r="F38" s="16"/>
      <c r="G38" s="16"/>
    </row>
    <row r="39" spans="1:7" ht="15.75" x14ac:dyDescent="0.25">
      <c r="A39" s="5" t="s">
        <v>40</v>
      </c>
      <c r="B39" s="13">
        <v>2.8</v>
      </c>
      <c r="C39" s="5"/>
      <c r="D39" s="14"/>
      <c r="E39" s="14"/>
      <c r="F39" s="14"/>
      <c r="G39" s="14"/>
    </row>
    <row r="40" spans="1:7" ht="15.75" x14ac:dyDescent="0.25">
      <c r="A40" s="7" t="s">
        <v>41</v>
      </c>
      <c r="B40" s="4">
        <v>7.5</v>
      </c>
      <c r="C40" s="17"/>
      <c r="D40" s="16"/>
      <c r="E40" s="16"/>
      <c r="F40" s="16"/>
      <c r="G40" s="16"/>
    </row>
    <row r="41" spans="1:7" ht="15.75" x14ac:dyDescent="0.25">
      <c r="A41" s="17" t="s">
        <v>42</v>
      </c>
      <c r="B41" s="18">
        <v>3.5</v>
      </c>
      <c r="C41" s="5"/>
      <c r="D41" s="14"/>
      <c r="E41" s="14"/>
      <c r="F41" s="14"/>
      <c r="G41" s="14"/>
    </row>
    <row r="42" spans="1:7" ht="15.75" x14ac:dyDescent="0.25">
      <c r="A42" s="5" t="s">
        <v>43</v>
      </c>
      <c r="B42" s="13">
        <v>2.2999999999999998</v>
      </c>
      <c r="C42" s="2"/>
      <c r="D42" s="11"/>
      <c r="E42" s="11"/>
      <c r="F42" s="11"/>
      <c r="G42" s="11"/>
    </row>
    <row r="43" spans="1:7" ht="15.75" x14ac:dyDescent="0.25">
      <c r="A43" s="7" t="s">
        <v>44</v>
      </c>
      <c r="B43" s="4">
        <v>12</v>
      </c>
      <c r="C43" s="5"/>
      <c r="D43" s="14"/>
      <c r="E43" s="14"/>
      <c r="F43" s="14"/>
      <c r="G43" s="14"/>
    </row>
    <row r="44" spans="1:7" ht="15.75" x14ac:dyDescent="0.25">
      <c r="A44" s="7" t="s">
        <v>45</v>
      </c>
      <c r="B44" s="4">
        <v>3.6</v>
      </c>
      <c r="C44" s="7"/>
      <c r="D44" s="15"/>
      <c r="E44" s="15"/>
      <c r="F44" s="11"/>
      <c r="G44" s="11"/>
    </row>
    <row r="45" spans="1:7" ht="15.75" x14ac:dyDescent="0.25">
      <c r="A45" s="7" t="s">
        <v>46</v>
      </c>
      <c r="B45" s="4">
        <v>2.7</v>
      </c>
      <c r="C45" s="7"/>
      <c r="D45" s="15"/>
      <c r="E45" s="15"/>
      <c r="F45" s="14"/>
      <c r="G45" s="14"/>
    </row>
    <row r="46" spans="1:7" ht="15.75" x14ac:dyDescent="0.25">
      <c r="A46" s="17"/>
      <c r="B46" s="18"/>
      <c r="C46" s="17"/>
      <c r="D46" s="16"/>
      <c r="E46" s="16"/>
      <c r="F46" s="16"/>
      <c r="G46" s="16"/>
    </row>
    <row r="47" spans="1:7" ht="15.75" x14ac:dyDescent="0.25">
      <c r="A47" s="19" t="s">
        <v>47</v>
      </c>
      <c r="B47" s="18">
        <f>SUM(B49:B65)</f>
        <v>70.399999999999991</v>
      </c>
      <c r="C47" s="17"/>
      <c r="D47" s="16">
        <f>SUM(D49:D65)</f>
        <v>0</v>
      </c>
      <c r="E47" s="16">
        <f>SUM(E49:E65)</f>
        <v>0</v>
      </c>
      <c r="F47" s="16">
        <f>SUM(F49:F65)</f>
        <v>0</v>
      </c>
      <c r="G47" s="16">
        <f>SUM(G49:G65)</f>
        <v>0</v>
      </c>
    </row>
    <row r="48" spans="1:7" ht="15.75" x14ac:dyDescent="0.25">
      <c r="A48" s="2"/>
      <c r="B48" s="20"/>
      <c r="C48" s="2"/>
      <c r="D48" s="11"/>
      <c r="E48" s="11"/>
      <c r="F48" s="11"/>
      <c r="G48" s="11"/>
    </row>
    <row r="49" spans="1:7" ht="15.75" x14ac:dyDescent="0.25">
      <c r="A49" s="5" t="s">
        <v>48</v>
      </c>
      <c r="B49" s="4">
        <v>4.2</v>
      </c>
      <c r="C49" s="5"/>
      <c r="D49" s="14"/>
      <c r="E49" s="14"/>
      <c r="F49" s="14"/>
      <c r="G49" s="14"/>
    </row>
    <row r="50" spans="1:7" ht="18.75" x14ac:dyDescent="0.25">
      <c r="A50" s="7" t="s">
        <v>187</v>
      </c>
      <c r="B50" s="4">
        <v>5.5</v>
      </c>
      <c r="C50" s="17"/>
      <c r="D50" s="16"/>
      <c r="E50" s="16"/>
      <c r="F50" s="16"/>
      <c r="G50" s="16"/>
    </row>
    <row r="51" spans="1:7" ht="15.75" x14ac:dyDescent="0.25">
      <c r="A51" s="7" t="s">
        <v>49</v>
      </c>
      <c r="B51" s="4">
        <v>4.2</v>
      </c>
      <c r="C51" s="5"/>
      <c r="D51" s="14"/>
      <c r="E51" s="14"/>
      <c r="F51" s="14"/>
      <c r="G51" s="14"/>
    </row>
    <row r="52" spans="1:7" ht="15.75" x14ac:dyDescent="0.25">
      <c r="A52" s="17" t="s">
        <v>50</v>
      </c>
      <c r="B52" s="18">
        <v>2.1</v>
      </c>
      <c r="C52" s="17"/>
      <c r="D52" s="16"/>
      <c r="E52" s="16"/>
      <c r="F52" s="16"/>
      <c r="G52" s="16"/>
    </row>
    <row r="53" spans="1:7" ht="15.75" x14ac:dyDescent="0.25">
      <c r="A53" s="5" t="s">
        <v>51</v>
      </c>
      <c r="B53" s="13">
        <v>4.3</v>
      </c>
      <c r="C53" s="5"/>
      <c r="D53" s="14"/>
      <c r="E53" s="14"/>
      <c r="F53" s="14"/>
      <c r="G53" s="14"/>
    </row>
    <row r="54" spans="1:7" ht="15.75" x14ac:dyDescent="0.25">
      <c r="A54" s="7" t="s">
        <v>52</v>
      </c>
      <c r="B54" s="4">
        <v>10.7</v>
      </c>
      <c r="C54" s="2"/>
      <c r="D54" s="11"/>
      <c r="E54" s="11"/>
      <c r="F54" s="11"/>
      <c r="G54" s="11"/>
    </row>
    <row r="55" spans="1:7" ht="15.75" x14ac:dyDescent="0.25">
      <c r="A55" s="7" t="s">
        <v>53</v>
      </c>
      <c r="B55" s="4">
        <v>2.2000000000000002</v>
      </c>
      <c r="C55" s="5"/>
      <c r="D55" s="14"/>
      <c r="E55" s="14"/>
      <c r="F55" s="14"/>
      <c r="G55" s="14"/>
    </row>
    <row r="56" spans="1:7" ht="15.75" x14ac:dyDescent="0.25">
      <c r="A56" s="7" t="s">
        <v>54</v>
      </c>
      <c r="B56" s="4">
        <v>0.8</v>
      </c>
      <c r="C56" s="2"/>
      <c r="D56" s="11"/>
      <c r="E56" s="11"/>
      <c r="F56" s="11"/>
      <c r="G56" s="11"/>
    </row>
    <row r="57" spans="1:7" ht="15.75" x14ac:dyDescent="0.25">
      <c r="A57" s="2" t="s">
        <v>55</v>
      </c>
      <c r="B57" s="9">
        <v>9.5</v>
      </c>
      <c r="C57" s="5"/>
      <c r="D57" s="14"/>
      <c r="E57" s="14"/>
      <c r="F57" s="14"/>
      <c r="G57" s="14"/>
    </row>
    <row r="58" spans="1:7" ht="15.75" x14ac:dyDescent="0.25">
      <c r="A58" s="5" t="s">
        <v>56</v>
      </c>
      <c r="B58" s="13">
        <v>2.6</v>
      </c>
      <c r="C58" s="2"/>
      <c r="D58" s="11"/>
      <c r="E58" s="11"/>
      <c r="F58" s="11"/>
      <c r="G58" s="11"/>
    </row>
    <row r="59" spans="1:7" ht="15.75" x14ac:dyDescent="0.25">
      <c r="A59" s="7" t="s">
        <v>57</v>
      </c>
      <c r="B59" s="4">
        <v>3.7</v>
      </c>
      <c r="C59" s="5"/>
      <c r="D59" s="14"/>
      <c r="E59" s="14"/>
      <c r="F59" s="14"/>
      <c r="G59" s="14"/>
    </row>
    <row r="60" spans="1:7" ht="15.75" x14ac:dyDescent="0.25">
      <c r="A60" s="17" t="s">
        <v>58</v>
      </c>
      <c r="B60" s="18">
        <v>2.5</v>
      </c>
      <c r="C60" s="17"/>
      <c r="D60" s="16"/>
      <c r="E60" s="16"/>
      <c r="F60" s="16"/>
      <c r="G60" s="16"/>
    </row>
    <row r="61" spans="1:7" ht="15.75" x14ac:dyDescent="0.25">
      <c r="A61" s="5" t="s">
        <v>59</v>
      </c>
      <c r="B61" s="13">
        <v>7.8</v>
      </c>
      <c r="C61" s="5"/>
      <c r="D61" s="14"/>
      <c r="E61" s="14"/>
      <c r="F61" s="14"/>
      <c r="G61" s="14"/>
    </row>
    <row r="62" spans="1:7" ht="15.75" x14ac:dyDescent="0.25">
      <c r="A62" s="2" t="s">
        <v>60</v>
      </c>
      <c r="B62" s="9">
        <v>3.4</v>
      </c>
      <c r="C62" s="2"/>
      <c r="D62" s="11"/>
      <c r="E62" s="11"/>
      <c r="F62" s="11"/>
      <c r="G62" s="11"/>
    </row>
    <row r="63" spans="1:7" ht="15.75" x14ac:dyDescent="0.25">
      <c r="A63" s="5" t="s">
        <v>61</v>
      </c>
      <c r="B63" s="13">
        <v>2.2999999999999998</v>
      </c>
      <c r="C63" s="5"/>
      <c r="D63" s="14"/>
      <c r="E63" s="14"/>
      <c r="F63" s="14"/>
      <c r="G63" s="14"/>
    </row>
    <row r="64" spans="1:7" ht="15.75" x14ac:dyDescent="0.25">
      <c r="A64" s="2" t="s">
        <v>62</v>
      </c>
      <c r="B64" s="9">
        <v>3.6</v>
      </c>
      <c r="C64" s="2"/>
      <c r="D64" s="11"/>
      <c r="E64" s="11"/>
      <c r="F64" s="11"/>
      <c r="G64" s="11"/>
    </row>
    <row r="65" spans="1:7" ht="15.75" x14ac:dyDescent="0.25">
      <c r="A65" s="5" t="s">
        <v>63</v>
      </c>
      <c r="B65" s="13">
        <v>1</v>
      </c>
      <c r="C65" s="5"/>
      <c r="D65" s="14"/>
      <c r="E65" s="14"/>
      <c r="F65" s="14"/>
      <c r="G65" s="14"/>
    </row>
    <row r="66" spans="1:7" ht="15.75" x14ac:dyDescent="0.25">
      <c r="A66" s="17"/>
      <c r="B66" s="18"/>
      <c r="C66" s="17"/>
      <c r="D66" s="16"/>
      <c r="E66" s="16"/>
      <c r="F66" s="16"/>
      <c r="G66" s="16"/>
    </row>
    <row r="67" spans="1:7" ht="15.75" x14ac:dyDescent="0.25">
      <c r="A67" s="19" t="s">
        <v>64</v>
      </c>
      <c r="B67" s="18">
        <f>SUM(B69:B87)</f>
        <v>100.00000000000001</v>
      </c>
      <c r="C67" s="17"/>
      <c r="D67" s="16">
        <f>SUM(D69:D87)</f>
        <v>0</v>
      </c>
      <c r="E67" s="16">
        <f>SUM(E69:E87)</f>
        <v>0</v>
      </c>
      <c r="F67" s="16">
        <f>SUM(F69:F87)</f>
        <v>0</v>
      </c>
      <c r="G67" s="16">
        <f>SUM(G69:G87)</f>
        <v>0</v>
      </c>
    </row>
    <row r="68" spans="1:7" ht="15.75" x14ac:dyDescent="0.25">
      <c r="A68" s="7"/>
      <c r="B68" s="20"/>
      <c r="C68" s="2"/>
      <c r="D68" s="11"/>
      <c r="E68" s="11"/>
      <c r="F68" s="11"/>
      <c r="G68" s="11"/>
    </row>
    <row r="69" spans="1:7" ht="15.75" x14ac:dyDescent="0.25">
      <c r="A69" s="7" t="s">
        <v>65</v>
      </c>
      <c r="B69" s="4">
        <v>0.7</v>
      </c>
      <c r="C69" s="5"/>
      <c r="D69" s="14"/>
      <c r="E69" s="14"/>
      <c r="F69" s="14"/>
      <c r="G69" s="14"/>
    </row>
    <row r="70" spans="1:7" ht="15.75" x14ac:dyDescent="0.25">
      <c r="A70" s="7" t="s">
        <v>66</v>
      </c>
      <c r="B70" s="4">
        <v>5</v>
      </c>
      <c r="C70" s="2"/>
      <c r="D70" s="11"/>
      <c r="E70" s="11"/>
      <c r="F70" s="11"/>
      <c r="G70" s="11"/>
    </row>
    <row r="71" spans="1:7" ht="15.75" x14ac:dyDescent="0.25">
      <c r="A71" s="7" t="s">
        <v>67</v>
      </c>
      <c r="B71" s="4">
        <v>2.7</v>
      </c>
      <c r="C71" s="5"/>
      <c r="D71" s="14"/>
      <c r="E71" s="14"/>
      <c r="F71" s="14"/>
      <c r="G71" s="14"/>
    </row>
    <row r="72" spans="1:7" ht="15.75" x14ac:dyDescent="0.25">
      <c r="A72" s="2" t="s">
        <v>68</v>
      </c>
      <c r="B72" s="9">
        <v>2.7</v>
      </c>
      <c r="C72" s="2"/>
      <c r="D72" s="11"/>
      <c r="E72" s="11"/>
      <c r="F72" s="11"/>
      <c r="G72" s="11"/>
    </row>
    <row r="73" spans="1:7" ht="15.75" x14ac:dyDescent="0.25">
      <c r="A73" s="5" t="s">
        <v>69</v>
      </c>
      <c r="B73" s="13">
        <v>5.4</v>
      </c>
      <c r="C73" s="5"/>
      <c r="D73" s="14"/>
      <c r="E73" s="14"/>
      <c r="F73" s="14"/>
      <c r="G73" s="14"/>
    </row>
    <row r="74" spans="1:7" ht="15.75" x14ac:dyDescent="0.25">
      <c r="A74" s="7" t="s">
        <v>70</v>
      </c>
      <c r="B74" s="4">
        <v>4.9000000000000004</v>
      </c>
      <c r="C74" s="2"/>
      <c r="D74" s="11"/>
      <c r="E74" s="11"/>
      <c r="F74" s="11"/>
      <c r="G74" s="11"/>
    </row>
    <row r="75" spans="1:7" ht="15.75" x14ac:dyDescent="0.25">
      <c r="A75" s="7" t="s">
        <v>71</v>
      </c>
      <c r="B75" s="4">
        <v>5.9</v>
      </c>
      <c r="C75" s="5"/>
      <c r="D75" s="14"/>
      <c r="E75" s="14"/>
      <c r="F75" s="14"/>
      <c r="G75" s="14"/>
    </row>
    <row r="76" spans="1:7" ht="15.75" x14ac:dyDescent="0.25">
      <c r="A76" s="7" t="s">
        <v>72</v>
      </c>
      <c r="B76" s="4">
        <v>6.6</v>
      </c>
      <c r="C76" s="2"/>
      <c r="D76" s="11"/>
      <c r="E76" s="11"/>
      <c r="F76" s="11"/>
      <c r="G76" s="11"/>
    </row>
    <row r="77" spans="1:7" ht="15.75" x14ac:dyDescent="0.25">
      <c r="A77" s="7" t="s">
        <v>73</v>
      </c>
      <c r="B77" s="4">
        <v>1.9</v>
      </c>
      <c r="C77" s="5"/>
      <c r="D77" s="14"/>
      <c r="E77" s="14"/>
      <c r="F77" s="14"/>
      <c r="G77" s="14"/>
    </row>
    <row r="78" spans="1:7" ht="15.75" x14ac:dyDescent="0.25">
      <c r="A78" s="7" t="s">
        <v>74</v>
      </c>
      <c r="B78" s="4">
        <v>7.6</v>
      </c>
      <c r="C78" s="17"/>
      <c r="D78" s="16"/>
      <c r="E78" s="16"/>
      <c r="F78" s="16"/>
      <c r="G78" s="16"/>
    </row>
    <row r="79" spans="1:7" ht="15.75" x14ac:dyDescent="0.25">
      <c r="A79" s="7" t="s">
        <v>75</v>
      </c>
      <c r="B79" s="4">
        <v>7.2</v>
      </c>
      <c r="C79" s="5"/>
      <c r="D79" s="14"/>
      <c r="E79" s="14"/>
      <c r="F79" s="14"/>
      <c r="G79" s="14"/>
    </row>
    <row r="80" spans="1:7" ht="15.75" x14ac:dyDescent="0.25">
      <c r="A80" s="7" t="s">
        <v>76</v>
      </c>
      <c r="B80" s="4">
        <v>15.8</v>
      </c>
      <c r="C80" s="17"/>
      <c r="D80" s="16"/>
      <c r="E80" s="16"/>
      <c r="F80" s="16"/>
      <c r="G80" s="16"/>
    </row>
    <row r="81" spans="1:7" ht="15.75" x14ac:dyDescent="0.25">
      <c r="A81" s="17" t="s">
        <v>77</v>
      </c>
      <c r="B81" s="18">
        <v>3.9</v>
      </c>
      <c r="C81" s="5"/>
      <c r="D81" s="14"/>
      <c r="E81" s="14"/>
      <c r="F81" s="14"/>
      <c r="G81" s="14"/>
    </row>
    <row r="82" spans="1:7" ht="15.75" x14ac:dyDescent="0.25">
      <c r="A82" s="5" t="s">
        <v>78</v>
      </c>
      <c r="B82" s="13">
        <v>3.7</v>
      </c>
      <c r="C82" s="2"/>
      <c r="D82" s="11"/>
      <c r="E82" s="11"/>
      <c r="F82" s="11"/>
      <c r="G82" s="11"/>
    </row>
    <row r="83" spans="1:7" ht="15.75" x14ac:dyDescent="0.25">
      <c r="A83" s="7" t="s">
        <v>79</v>
      </c>
      <c r="B83" s="4">
        <v>6.7</v>
      </c>
      <c r="C83" s="5"/>
      <c r="D83" s="14"/>
      <c r="E83" s="14"/>
      <c r="F83" s="14"/>
      <c r="G83" s="14"/>
    </row>
    <row r="84" spans="1:7" ht="15.75" x14ac:dyDescent="0.25">
      <c r="A84" s="2" t="s">
        <v>80</v>
      </c>
      <c r="B84" s="9">
        <v>4</v>
      </c>
      <c r="C84" s="2"/>
      <c r="D84" s="11"/>
      <c r="E84" s="11"/>
      <c r="F84" s="11"/>
      <c r="G84" s="11"/>
    </row>
    <row r="85" spans="1:7" ht="18.75" x14ac:dyDescent="0.25">
      <c r="A85" s="5" t="s">
        <v>188</v>
      </c>
      <c r="B85" s="13">
        <v>4.5999999999999996</v>
      </c>
      <c r="C85" s="5"/>
      <c r="D85" s="14"/>
      <c r="E85" s="14"/>
      <c r="F85" s="14"/>
      <c r="G85" s="14"/>
    </row>
    <row r="86" spans="1:7" ht="15.75" x14ac:dyDescent="0.25">
      <c r="A86" s="17" t="s">
        <v>81</v>
      </c>
      <c r="B86" s="18">
        <v>8.8000000000000007</v>
      </c>
      <c r="C86" s="7"/>
      <c r="D86" s="15"/>
      <c r="E86" s="15"/>
      <c r="F86" s="16"/>
      <c r="G86" s="16"/>
    </row>
    <row r="87" spans="1:7" ht="15.75" x14ac:dyDescent="0.25">
      <c r="A87" s="5" t="s">
        <v>82</v>
      </c>
      <c r="B87" s="13">
        <v>1.9</v>
      </c>
      <c r="C87" s="7"/>
      <c r="D87" s="15"/>
      <c r="E87" s="15"/>
      <c r="F87" s="14"/>
      <c r="G87" s="14"/>
    </row>
    <row r="88" spans="1:7" ht="15.75" x14ac:dyDescent="0.25">
      <c r="A88" s="2"/>
      <c r="B88" s="12"/>
      <c r="C88" s="2"/>
      <c r="D88" s="11"/>
      <c r="E88" s="11"/>
      <c r="F88" s="11"/>
      <c r="G88" s="11"/>
    </row>
    <row r="89" spans="1:7" ht="15.75" x14ac:dyDescent="0.25">
      <c r="A89" s="10" t="s">
        <v>83</v>
      </c>
      <c r="B89" s="9">
        <f>SUM(B91:B109)</f>
        <v>52.800000000000004</v>
      </c>
      <c r="C89" s="2"/>
      <c r="D89" s="11">
        <f>SUM(D91:D109)</f>
        <v>0</v>
      </c>
      <c r="E89" s="11">
        <f>SUM(E91:E109)</f>
        <v>0</v>
      </c>
      <c r="F89" s="11">
        <f>SUM(F91:F109)</f>
        <v>0</v>
      </c>
      <c r="G89" s="11">
        <f>SUM(G91:G109)</f>
        <v>0</v>
      </c>
    </row>
    <row r="90" spans="1:7" ht="15.75" x14ac:dyDescent="0.25">
      <c r="A90" s="2"/>
      <c r="B90" s="12"/>
      <c r="C90" s="2"/>
      <c r="D90" s="11"/>
      <c r="E90" s="11"/>
      <c r="F90" s="11"/>
      <c r="G90" s="11"/>
    </row>
    <row r="91" spans="1:7" ht="15.75" x14ac:dyDescent="0.25">
      <c r="A91" s="5" t="s">
        <v>84</v>
      </c>
      <c r="B91" s="13">
        <v>2.9</v>
      </c>
      <c r="C91" s="5"/>
      <c r="D91" s="14"/>
      <c r="E91" s="14"/>
      <c r="F91" s="14"/>
      <c r="G91" s="14"/>
    </row>
    <row r="92" spans="1:7" ht="15.75" x14ac:dyDescent="0.25">
      <c r="A92" s="7" t="s">
        <v>85</v>
      </c>
      <c r="B92" s="4">
        <v>2.2999999999999998</v>
      </c>
      <c r="C92" s="2"/>
      <c r="D92" s="11"/>
      <c r="E92" s="11"/>
      <c r="F92" s="15"/>
      <c r="G92" s="15"/>
    </row>
    <row r="93" spans="1:7" ht="15.75" x14ac:dyDescent="0.25">
      <c r="A93" s="7" t="s">
        <v>86</v>
      </c>
      <c r="B93" s="4">
        <v>2.1</v>
      </c>
      <c r="C93" s="5"/>
      <c r="D93" s="14"/>
      <c r="E93" s="14"/>
      <c r="F93" s="11"/>
      <c r="G93" s="11"/>
    </row>
    <row r="94" spans="1:7" ht="15.75" x14ac:dyDescent="0.25">
      <c r="A94" s="7" t="s">
        <v>87</v>
      </c>
      <c r="B94" s="4">
        <v>2.4</v>
      </c>
      <c r="C94" s="2"/>
      <c r="D94" s="11"/>
      <c r="E94" s="11"/>
      <c r="F94" s="14"/>
      <c r="G94" s="14"/>
    </row>
    <row r="95" spans="1:7" ht="15.75" x14ac:dyDescent="0.25">
      <c r="A95" s="7" t="s">
        <v>88</v>
      </c>
      <c r="B95" s="4">
        <v>2.2999999999999998</v>
      </c>
      <c r="C95" s="5"/>
      <c r="D95" s="14"/>
      <c r="E95" s="14"/>
      <c r="F95" s="11"/>
      <c r="G95" s="11"/>
    </row>
    <row r="96" spans="1:7" ht="15.75" x14ac:dyDescent="0.25">
      <c r="A96" s="7" t="s">
        <v>89</v>
      </c>
      <c r="B96" s="4">
        <v>6.1</v>
      </c>
      <c r="C96" s="2"/>
      <c r="D96" s="11"/>
      <c r="E96" s="11"/>
      <c r="F96" s="14"/>
      <c r="G96" s="14"/>
    </row>
    <row r="97" spans="1:7" ht="15.75" x14ac:dyDescent="0.25">
      <c r="A97" s="7" t="s">
        <v>90</v>
      </c>
      <c r="B97" s="4">
        <v>5.8</v>
      </c>
      <c r="C97" s="5"/>
      <c r="D97" s="14"/>
      <c r="E97" s="14"/>
      <c r="F97" s="16"/>
      <c r="G97" s="16"/>
    </row>
    <row r="98" spans="1:7" ht="15.75" x14ac:dyDescent="0.25">
      <c r="A98" s="17" t="s">
        <v>91</v>
      </c>
      <c r="B98" s="18">
        <v>4.7</v>
      </c>
      <c r="C98" s="17"/>
      <c r="D98" s="16"/>
      <c r="E98" s="16"/>
      <c r="F98" s="14"/>
      <c r="G98" s="14"/>
    </row>
    <row r="99" spans="1:7" ht="15.75" x14ac:dyDescent="0.25">
      <c r="A99" s="21" t="s">
        <v>92</v>
      </c>
      <c r="B99" s="22">
        <v>2.1</v>
      </c>
      <c r="C99" s="21"/>
      <c r="D99" s="23"/>
      <c r="E99" s="23"/>
      <c r="F99" s="11"/>
      <c r="G99" s="11"/>
    </row>
    <row r="100" spans="1:7" ht="15.75" x14ac:dyDescent="0.25">
      <c r="A100" s="5" t="s">
        <v>93</v>
      </c>
      <c r="B100" s="13">
        <v>1.2</v>
      </c>
      <c r="C100" s="5"/>
      <c r="D100" s="14"/>
      <c r="E100" s="14"/>
      <c r="F100" s="14"/>
      <c r="G100" s="14"/>
    </row>
    <row r="101" spans="1:7" ht="15.75" x14ac:dyDescent="0.25">
      <c r="A101" s="7" t="s">
        <v>94</v>
      </c>
      <c r="B101" s="13">
        <v>1</v>
      </c>
      <c r="C101" s="5"/>
      <c r="D101" s="14"/>
      <c r="E101" s="14"/>
      <c r="F101" s="11"/>
      <c r="G101" s="11"/>
    </row>
    <row r="102" spans="1:7" ht="15.75" x14ac:dyDescent="0.25">
      <c r="A102" s="7" t="s">
        <v>95</v>
      </c>
      <c r="B102" s="4">
        <v>2.5</v>
      </c>
      <c r="C102" s="2"/>
      <c r="D102" s="11"/>
      <c r="E102" s="11"/>
      <c r="F102" s="14"/>
      <c r="G102" s="14"/>
    </row>
    <row r="103" spans="1:7" ht="15.75" x14ac:dyDescent="0.25">
      <c r="A103" s="2" t="s">
        <v>96</v>
      </c>
      <c r="B103" s="9">
        <v>2.9</v>
      </c>
      <c r="C103" s="5"/>
      <c r="D103" s="14"/>
      <c r="E103" s="14"/>
      <c r="F103" s="11"/>
      <c r="G103" s="11"/>
    </row>
    <row r="104" spans="1:7" ht="15.75" x14ac:dyDescent="0.25">
      <c r="A104" s="5" t="s">
        <v>97</v>
      </c>
      <c r="B104" s="13">
        <v>7.4</v>
      </c>
      <c r="C104" s="2"/>
      <c r="D104" s="11"/>
      <c r="E104" s="11"/>
      <c r="F104" s="14"/>
      <c r="G104" s="14"/>
    </row>
    <row r="105" spans="1:7" ht="15.75" x14ac:dyDescent="0.25">
      <c r="A105" s="7" t="s">
        <v>98</v>
      </c>
      <c r="B105" s="4">
        <v>0.6</v>
      </c>
      <c r="C105" s="5"/>
      <c r="D105" s="14"/>
      <c r="E105" s="14"/>
      <c r="F105" s="11"/>
      <c r="G105" s="11"/>
    </row>
    <row r="106" spans="1:7" ht="18.75" x14ac:dyDescent="0.25">
      <c r="A106" s="2" t="s">
        <v>189</v>
      </c>
      <c r="B106" s="9">
        <v>0.4</v>
      </c>
      <c r="C106" s="2"/>
      <c r="D106" s="11"/>
      <c r="E106" s="11"/>
      <c r="F106" s="14"/>
      <c r="G106" s="14"/>
    </row>
    <row r="107" spans="1:7" ht="18.75" x14ac:dyDescent="0.25">
      <c r="A107" s="5" t="s">
        <v>190</v>
      </c>
      <c r="B107" s="13">
        <v>1.4</v>
      </c>
      <c r="C107" s="5"/>
      <c r="D107" s="14"/>
      <c r="E107" s="14"/>
      <c r="F107" s="11"/>
      <c r="G107" s="11"/>
    </row>
    <row r="108" spans="1:7" ht="18.75" x14ac:dyDescent="0.25">
      <c r="A108" s="2" t="s">
        <v>188</v>
      </c>
      <c r="B108" s="9">
        <v>0.7</v>
      </c>
      <c r="C108" s="7"/>
      <c r="D108" s="15"/>
      <c r="E108" s="15"/>
      <c r="F108" s="14"/>
      <c r="G108" s="14"/>
    </row>
    <row r="109" spans="1:7" ht="15.75" x14ac:dyDescent="0.25">
      <c r="A109" s="5" t="s">
        <v>99</v>
      </c>
      <c r="B109" s="13">
        <v>4</v>
      </c>
      <c r="C109" s="7"/>
      <c r="D109" s="15"/>
      <c r="E109" s="15"/>
      <c r="F109" s="15"/>
      <c r="G109" s="15"/>
    </row>
    <row r="110" spans="1:7" ht="15.75" x14ac:dyDescent="0.25">
      <c r="A110" s="2"/>
      <c r="B110" s="12"/>
      <c r="C110" s="2"/>
      <c r="D110" s="11"/>
      <c r="E110" s="11"/>
      <c r="F110" s="11"/>
      <c r="G110" s="11"/>
    </row>
    <row r="111" spans="1:7" ht="15.75" x14ac:dyDescent="0.25">
      <c r="A111" s="10" t="s">
        <v>100</v>
      </c>
      <c r="B111" s="9">
        <f>SUM(B113:B128)</f>
        <v>68.94</v>
      </c>
      <c r="C111" s="2"/>
      <c r="D111" s="24">
        <f>SUM(D113:D128)</f>
        <v>0</v>
      </c>
      <c r="E111" s="24">
        <f>SUM(E113:E128)</f>
        <v>0</v>
      </c>
      <c r="F111" s="24">
        <f>SUM(F113:F128)</f>
        <v>0</v>
      </c>
      <c r="G111" s="24">
        <f>SUM(G113:G128)</f>
        <v>0</v>
      </c>
    </row>
    <row r="112" spans="1:7" ht="15.75" x14ac:dyDescent="0.25">
      <c r="A112" s="7"/>
      <c r="B112" s="20"/>
      <c r="C112" s="2"/>
      <c r="D112" s="11"/>
      <c r="E112" s="11"/>
      <c r="F112" s="11"/>
      <c r="G112" s="11"/>
    </row>
    <row r="113" spans="1:7" ht="18.75" x14ac:dyDescent="0.25">
      <c r="A113" s="2" t="s">
        <v>191</v>
      </c>
      <c r="B113" s="25">
        <v>4.3</v>
      </c>
      <c r="C113" s="5"/>
      <c r="D113" s="14"/>
      <c r="E113" s="14"/>
      <c r="F113" s="14"/>
      <c r="G113" s="14"/>
    </row>
    <row r="114" spans="1:7" ht="15.75" x14ac:dyDescent="0.25">
      <c r="A114" s="5" t="s">
        <v>101</v>
      </c>
      <c r="B114" s="13">
        <v>3.2</v>
      </c>
      <c r="C114" s="2"/>
      <c r="D114" s="11"/>
      <c r="E114" s="11"/>
      <c r="F114" s="11"/>
      <c r="G114" s="11"/>
    </row>
    <row r="115" spans="1:7" ht="15.75" x14ac:dyDescent="0.25">
      <c r="A115" s="2" t="s">
        <v>102</v>
      </c>
      <c r="B115" s="9">
        <v>4.0999999999999996</v>
      </c>
      <c r="C115" s="5"/>
      <c r="D115" s="14"/>
      <c r="E115" s="14"/>
      <c r="F115" s="14"/>
      <c r="G115" s="14"/>
    </row>
    <row r="116" spans="1:7" ht="15.75" x14ac:dyDescent="0.25">
      <c r="A116" s="5" t="s">
        <v>103</v>
      </c>
      <c r="B116" s="13">
        <v>6.3</v>
      </c>
      <c r="C116" s="2"/>
      <c r="D116" s="11"/>
      <c r="E116" s="11"/>
      <c r="F116" s="11"/>
      <c r="G116" s="11"/>
    </row>
    <row r="117" spans="1:7" ht="15.75" x14ac:dyDescent="0.25">
      <c r="A117" s="7" t="s">
        <v>104</v>
      </c>
      <c r="B117" s="4">
        <v>6.4</v>
      </c>
      <c r="C117" s="5"/>
      <c r="D117" s="14"/>
      <c r="E117" s="14"/>
      <c r="F117" s="14"/>
      <c r="G117" s="14"/>
    </row>
    <row r="118" spans="1:7" ht="15.75" x14ac:dyDescent="0.25">
      <c r="A118" s="7" t="s">
        <v>105</v>
      </c>
      <c r="B118" s="4">
        <v>2.6</v>
      </c>
      <c r="C118" s="17"/>
      <c r="D118" s="16"/>
      <c r="E118" s="16"/>
      <c r="F118" s="16"/>
      <c r="G118" s="16"/>
    </row>
    <row r="119" spans="1:7" ht="15.75" x14ac:dyDescent="0.25">
      <c r="A119" s="2" t="s">
        <v>106</v>
      </c>
      <c r="B119" s="9">
        <v>8.5399999999999991</v>
      </c>
      <c r="C119" s="5"/>
      <c r="D119" s="14"/>
      <c r="E119" s="14"/>
      <c r="F119" s="14"/>
      <c r="G119" s="14"/>
    </row>
    <row r="120" spans="1:7" ht="15.75" x14ac:dyDescent="0.25">
      <c r="A120" s="5" t="s">
        <v>107</v>
      </c>
      <c r="B120" s="13">
        <v>5.0999999999999996</v>
      </c>
      <c r="C120" s="2"/>
      <c r="D120" s="11"/>
      <c r="E120" s="11"/>
      <c r="F120" s="11"/>
      <c r="G120" s="11"/>
    </row>
    <row r="121" spans="1:7" ht="15.75" x14ac:dyDescent="0.25">
      <c r="A121" s="2" t="s">
        <v>108</v>
      </c>
      <c r="B121" s="9">
        <v>3.6</v>
      </c>
      <c r="C121" s="5"/>
      <c r="D121" s="14"/>
      <c r="E121" s="14"/>
      <c r="F121" s="14"/>
      <c r="G121" s="14"/>
    </row>
    <row r="122" spans="1:7" ht="15.75" x14ac:dyDescent="0.25">
      <c r="A122" s="5" t="s">
        <v>109</v>
      </c>
      <c r="B122" s="13">
        <v>2.2999999999999998</v>
      </c>
      <c r="C122" s="2"/>
      <c r="D122" s="11"/>
      <c r="E122" s="11"/>
      <c r="F122" s="11"/>
      <c r="G122" s="11"/>
    </row>
    <row r="123" spans="1:7" ht="18.75" x14ac:dyDescent="0.25">
      <c r="A123" s="7" t="s">
        <v>189</v>
      </c>
      <c r="B123" s="4">
        <v>2.2999999999999998</v>
      </c>
      <c r="C123" s="5"/>
      <c r="D123" s="14"/>
      <c r="E123" s="14"/>
      <c r="F123" s="14"/>
      <c r="G123" s="14"/>
    </row>
    <row r="124" spans="1:7" ht="18.75" x14ac:dyDescent="0.25">
      <c r="A124" s="7" t="s">
        <v>190</v>
      </c>
      <c r="B124" s="9">
        <v>3.9</v>
      </c>
      <c r="C124" s="2"/>
      <c r="D124" s="11"/>
      <c r="E124" s="11"/>
      <c r="F124" s="11"/>
      <c r="G124" s="11"/>
    </row>
    <row r="125" spans="1:7" ht="15.75" x14ac:dyDescent="0.25">
      <c r="A125" s="7" t="s">
        <v>110</v>
      </c>
      <c r="B125" s="13">
        <v>3.3</v>
      </c>
      <c r="C125" s="5"/>
      <c r="D125" s="14"/>
      <c r="E125" s="14"/>
      <c r="F125" s="14"/>
      <c r="G125" s="14"/>
    </row>
    <row r="126" spans="1:7" ht="15.75" x14ac:dyDescent="0.25">
      <c r="A126" s="2" t="s">
        <v>111</v>
      </c>
      <c r="B126" s="9">
        <v>5.6</v>
      </c>
      <c r="C126" s="2"/>
      <c r="D126" s="11"/>
      <c r="E126" s="11"/>
      <c r="F126" s="11"/>
      <c r="G126" s="11"/>
    </row>
    <row r="127" spans="1:7" ht="15.75" x14ac:dyDescent="0.25">
      <c r="A127" s="5" t="s">
        <v>112</v>
      </c>
      <c r="B127" s="13">
        <v>6.4</v>
      </c>
      <c r="C127" s="5"/>
      <c r="D127" s="14"/>
      <c r="E127" s="14"/>
      <c r="F127" s="14"/>
      <c r="G127" s="14"/>
    </row>
    <row r="128" spans="1:7" ht="15.75" x14ac:dyDescent="0.25">
      <c r="A128" s="7" t="s">
        <v>113</v>
      </c>
      <c r="B128" s="4">
        <v>1</v>
      </c>
      <c r="C128" s="7"/>
      <c r="D128" s="15"/>
      <c r="E128" s="15"/>
      <c r="F128" s="15"/>
      <c r="G128" s="15"/>
    </row>
    <row r="129" spans="1:7" ht="15.75" x14ac:dyDescent="0.25">
      <c r="A129" s="2"/>
      <c r="B129" s="9"/>
      <c r="C129" s="2"/>
      <c r="D129" s="11"/>
      <c r="E129" s="11"/>
      <c r="F129" s="11"/>
      <c r="G129" s="11"/>
    </row>
    <row r="130" spans="1:7" ht="15.75" x14ac:dyDescent="0.25">
      <c r="A130" s="11"/>
      <c r="B130" s="25"/>
      <c r="C130" s="11"/>
      <c r="D130" s="11"/>
      <c r="E130" s="11"/>
      <c r="F130" s="11"/>
      <c r="G130" s="11"/>
    </row>
    <row r="131" spans="1:7" ht="15.75" x14ac:dyDescent="0.25">
      <c r="A131" s="10" t="s">
        <v>114</v>
      </c>
      <c r="B131" s="9">
        <f>SUM(B133:B143)</f>
        <v>62</v>
      </c>
      <c r="C131" s="2"/>
      <c r="D131" s="24">
        <f>SUM(D133:D143)</f>
        <v>0</v>
      </c>
      <c r="E131" s="24">
        <f>SUM(E133:E143)</f>
        <v>0</v>
      </c>
      <c r="F131" s="24">
        <f>SUM(F133:F143)</f>
        <v>0</v>
      </c>
      <c r="G131" s="24">
        <f>SUM(G133:G143)</f>
        <v>0</v>
      </c>
    </row>
    <row r="132" spans="1:7" ht="15.75" x14ac:dyDescent="0.25">
      <c r="A132" s="7"/>
      <c r="B132" s="20"/>
      <c r="C132" s="2"/>
      <c r="D132" s="11"/>
      <c r="E132" s="11"/>
      <c r="F132" s="11"/>
      <c r="G132" s="11"/>
    </row>
    <row r="133" spans="1:7" ht="18.75" x14ac:dyDescent="0.25">
      <c r="A133" s="2" t="s">
        <v>192</v>
      </c>
      <c r="B133" s="9">
        <v>9.5</v>
      </c>
      <c r="C133" s="5"/>
      <c r="D133" s="14"/>
      <c r="E133" s="14"/>
      <c r="F133" s="14"/>
      <c r="G133" s="14"/>
    </row>
    <row r="134" spans="1:7" ht="15.75" x14ac:dyDescent="0.25">
      <c r="A134" s="5" t="s">
        <v>115</v>
      </c>
      <c r="B134" s="13">
        <v>3.7</v>
      </c>
      <c r="C134" s="2"/>
      <c r="D134" s="11"/>
      <c r="E134" s="11"/>
      <c r="F134" s="11"/>
      <c r="G134" s="11"/>
    </row>
    <row r="135" spans="1:7" ht="18.75" x14ac:dyDescent="0.25">
      <c r="A135" s="7" t="s">
        <v>193</v>
      </c>
      <c r="B135" s="4">
        <v>8.9</v>
      </c>
      <c r="C135" s="5"/>
      <c r="D135" s="14"/>
      <c r="E135" s="14"/>
      <c r="F135" s="14"/>
      <c r="G135" s="14"/>
    </row>
    <row r="136" spans="1:7" ht="15.75" x14ac:dyDescent="0.25">
      <c r="A136" s="2" t="s">
        <v>116</v>
      </c>
      <c r="B136" s="9">
        <v>7.4</v>
      </c>
      <c r="C136" s="2"/>
      <c r="D136" s="11"/>
      <c r="E136" s="11"/>
      <c r="F136" s="11"/>
      <c r="G136" s="11"/>
    </row>
    <row r="137" spans="1:7" ht="15.75" x14ac:dyDescent="0.25">
      <c r="A137" s="5" t="s">
        <v>117</v>
      </c>
      <c r="B137" s="13">
        <v>5</v>
      </c>
      <c r="C137" s="5"/>
      <c r="D137" s="14"/>
      <c r="E137" s="14"/>
      <c r="F137" s="14"/>
      <c r="G137" s="14"/>
    </row>
    <row r="138" spans="1:7" ht="15.75" x14ac:dyDescent="0.25">
      <c r="A138" s="7" t="s">
        <v>118</v>
      </c>
      <c r="B138" s="4">
        <v>6.1</v>
      </c>
      <c r="C138" s="2"/>
      <c r="D138" s="11"/>
      <c r="E138" s="11"/>
      <c r="F138" s="11"/>
      <c r="G138" s="11"/>
    </row>
    <row r="139" spans="1:7" ht="15.75" x14ac:dyDescent="0.25">
      <c r="A139" s="7" t="s">
        <v>119</v>
      </c>
      <c r="B139" s="4">
        <v>4.5</v>
      </c>
      <c r="C139" s="5"/>
      <c r="D139" s="14"/>
      <c r="E139" s="14"/>
      <c r="F139" s="14"/>
      <c r="G139" s="14"/>
    </row>
    <row r="140" spans="1:7" ht="15.75" x14ac:dyDescent="0.25">
      <c r="A140" s="2" t="s">
        <v>120</v>
      </c>
      <c r="B140" s="9">
        <v>2.7</v>
      </c>
      <c r="C140" s="2"/>
      <c r="D140" s="11"/>
      <c r="E140" s="11"/>
      <c r="F140" s="11"/>
      <c r="G140" s="11"/>
    </row>
    <row r="141" spans="1:7" ht="15.75" x14ac:dyDescent="0.25">
      <c r="A141" s="5" t="s">
        <v>121</v>
      </c>
      <c r="B141" s="13">
        <v>5</v>
      </c>
      <c r="C141" s="5"/>
      <c r="D141" s="14"/>
      <c r="E141" s="14"/>
      <c r="F141" s="14"/>
      <c r="G141" s="14"/>
    </row>
    <row r="142" spans="1:7" ht="15.75" x14ac:dyDescent="0.25">
      <c r="A142" s="2" t="s">
        <v>122</v>
      </c>
      <c r="B142" s="9">
        <v>2.9</v>
      </c>
      <c r="C142" s="2"/>
      <c r="D142" s="11"/>
      <c r="E142" s="11"/>
      <c r="F142" s="11"/>
      <c r="G142" s="11"/>
    </row>
    <row r="143" spans="1:7" ht="15.75" x14ac:dyDescent="0.25">
      <c r="A143" s="5" t="s">
        <v>123</v>
      </c>
      <c r="B143" s="13">
        <v>6.3</v>
      </c>
      <c r="C143" s="5"/>
      <c r="D143" s="14"/>
      <c r="E143" s="14"/>
      <c r="F143" s="14"/>
      <c r="G143" s="14"/>
    </row>
    <row r="144" spans="1:7" ht="15.75" x14ac:dyDescent="0.25">
      <c r="A144" s="2"/>
      <c r="B144" s="12"/>
      <c r="C144" s="2"/>
      <c r="D144" s="11"/>
      <c r="E144" s="11"/>
      <c r="F144" s="11"/>
      <c r="G144" s="11"/>
    </row>
    <row r="145" spans="1:7" ht="15.75" x14ac:dyDescent="0.25">
      <c r="A145" s="10" t="s">
        <v>124</v>
      </c>
      <c r="B145" s="9">
        <f>SUM(B147:B172)</f>
        <v>112</v>
      </c>
      <c r="C145" s="2"/>
      <c r="D145" s="24">
        <f>SUM(D147:D172)</f>
        <v>0</v>
      </c>
      <c r="E145" s="24">
        <f>SUM(E147:E172)</f>
        <v>0</v>
      </c>
      <c r="F145" s="24">
        <f>SUM(F147:F172)</f>
        <v>0</v>
      </c>
      <c r="G145" s="24">
        <f>SUM(G147:G172)</f>
        <v>0</v>
      </c>
    </row>
    <row r="146" spans="1:7" ht="15.75" x14ac:dyDescent="0.25">
      <c r="A146" s="2"/>
      <c r="B146" s="9"/>
      <c r="C146" s="2"/>
      <c r="D146" s="11"/>
      <c r="E146" s="11"/>
      <c r="F146" s="11"/>
      <c r="G146" s="11"/>
    </row>
    <row r="147" spans="1:7" ht="15.75" x14ac:dyDescent="0.25">
      <c r="A147" s="5" t="s">
        <v>125</v>
      </c>
      <c r="B147" s="13">
        <v>0.5</v>
      </c>
      <c r="C147" s="5"/>
      <c r="D147" s="14"/>
      <c r="E147" s="14"/>
      <c r="F147" s="14"/>
      <c r="G147" s="14"/>
    </row>
    <row r="148" spans="1:7" ht="15.75" x14ac:dyDescent="0.25">
      <c r="A148" s="17" t="s">
        <v>126</v>
      </c>
      <c r="B148" s="18">
        <v>14.2</v>
      </c>
      <c r="C148" s="2"/>
      <c r="D148" s="11"/>
      <c r="E148" s="11"/>
      <c r="F148" s="11"/>
      <c r="G148" s="11"/>
    </row>
    <row r="149" spans="1:7" ht="18.75" x14ac:dyDescent="0.25">
      <c r="A149" s="5" t="s">
        <v>208</v>
      </c>
      <c r="B149" s="13">
        <v>1.7</v>
      </c>
      <c r="C149" s="5"/>
      <c r="D149" s="14"/>
      <c r="E149" s="14"/>
      <c r="F149" s="14"/>
      <c r="G149" s="14"/>
    </row>
    <row r="150" spans="1:7" ht="15.75" x14ac:dyDescent="0.25">
      <c r="A150" s="7" t="s">
        <v>127</v>
      </c>
      <c r="B150" s="4">
        <v>6.1</v>
      </c>
      <c r="C150" s="5"/>
      <c r="D150" s="14"/>
      <c r="E150" s="14"/>
      <c r="F150" s="14"/>
      <c r="G150" s="14"/>
    </row>
    <row r="151" spans="1:7" ht="15.75" x14ac:dyDescent="0.25">
      <c r="A151" s="2" t="s">
        <v>128</v>
      </c>
      <c r="B151" s="9">
        <v>5.0999999999999996</v>
      </c>
      <c r="C151" s="2"/>
      <c r="D151" s="11"/>
      <c r="E151" s="11"/>
      <c r="F151" s="11"/>
      <c r="G151" s="11"/>
    </row>
    <row r="152" spans="1:7" ht="15.75" x14ac:dyDescent="0.25">
      <c r="A152" s="5" t="s">
        <v>129</v>
      </c>
      <c r="B152" s="13">
        <v>2</v>
      </c>
      <c r="C152" s="5"/>
      <c r="D152" s="14"/>
      <c r="E152" s="14"/>
      <c r="F152" s="14"/>
      <c r="G152" s="14"/>
    </row>
    <row r="153" spans="1:7" ht="15.75" x14ac:dyDescent="0.25">
      <c r="A153" s="7" t="s">
        <v>130</v>
      </c>
      <c r="B153" s="4">
        <v>1.8</v>
      </c>
      <c r="C153" s="2"/>
      <c r="D153" s="11"/>
      <c r="E153" s="11"/>
      <c r="F153" s="11"/>
      <c r="G153" s="11"/>
    </row>
    <row r="154" spans="1:7" ht="15.75" x14ac:dyDescent="0.25">
      <c r="A154" s="2" t="s">
        <v>131</v>
      </c>
      <c r="B154" s="9">
        <v>3.7</v>
      </c>
      <c r="C154" s="5"/>
      <c r="D154" s="14"/>
      <c r="E154" s="14"/>
      <c r="F154" s="14"/>
      <c r="G154" s="14"/>
    </row>
    <row r="155" spans="1:7" ht="15.75" x14ac:dyDescent="0.25">
      <c r="A155" s="5" t="s">
        <v>132</v>
      </c>
      <c r="B155" s="13">
        <v>0.3</v>
      </c>
      <c r="C155" s="2"/>
      <c r="D155" s="11"/>
      <c r="E155" s="11"/>
      <c r="F155" s="11"/>
      <c r="G155" s="11"/>
    </row>
    <row r="156" spans="1:7" ht="15.75" x14ac:dyDescent="0.25">
      <c r="A156" s="7" t="s">
        <v>133</v>
      </c>
      <c r="B156" s="4">
        <v>2.9</v>
      </c>
      <c r="C156" s="5"/>
      <c r="D156" s="14"/>
      <c r="E156" s="14"/>
      <c r="F156" s="14"/>
      <c r="G156" s="14"/>
    </row>
    <row r="157" spans="1:7" ht="15.75" x14ac:dyDescent="0.25">
      <c r="A157" s="5" t="s">
        <v>134</v>
      </c>
      <c r="B157" s="13">
        <v>0.7</v>
      </c>
      <c r="C157" s="5"/>
      <c r="D157" s="14"/>
      <c r="E157" s="14"/>
      <c r="F157" s="14"/>
      <c r="G157" s="14"/>
    </row>
    <row r="158" spans="1:7" ht="15.75" x14ac:dyDescent="0.25">
      <c r="A158" s="2" t="s">
        <v>135</v>
      </c>
      <c r="B158" s="9">
        <v>1.1000000000000001</v>
      </c>
      <c r="C158" s="2"/>
      <c r="D158" s="11"/>
      <c r="E158" s="11"/>
      <c r="F158" s="11"/>
      <c r="G158" s="11"/>
    </row>
    <row r="159" spans="1:7" ht="15.75" x14ac:dyDescent="0.25">
      <c r="A159" s="5" t="s">
        <v>136</v>
      </c>
      <c r="B159" s="13">
        <v>3</v>
      </c>
      <c r="C159" s="5"/>
      <c r="D159" s="14"/>
      <c r="E159" s="14"/>
      <c r="F159" s="14"/>
      <c r="G159" s="14"/>
    </row>
    <row r="160" spans="1:7" ht="15.75" x14ac:dyDescent="0.25">
      <c r="A160" s="7" t="s">
        <v>137</v>
      </c>
      <c r="B160" s="4">
        <v>5.7</v>
      </c>
      <c r="C160" s="2"/>
      <c r="D160" s="11"/>
      <c r="E160" s="11"/>
      <c r="F160" s="11"/>
      <c r="G160" s="11"/>
    </row>
    <row r="161" spans="1:7" ht="18.75" x14ac:dyDescent="0.25">
      <c r="A161" s="7" t="s">
        <v>194</v>
      </c>
      <c r="B161" s="4">
        <v>5.5</v>
      </c>
      <c r="C161" s="5"/>
      <c r="D161" s="14"/>
      <c r="E161" s="14"/>
      <c r="F161" s="14"/>
      <c r="G161" s="14"/>
    </row>
    <row r="162" spans="1:7" ht="18.75" x14ac:dyDescent="0.25">
      <c r="A162" s="2" t="s">
        <v>195</v>
      </c>
      <c r="B162" s="9">
        <v>10.4</v>
      </c>
      <c r="C162" s="2"/>
      <c r="D162" s="11"/>
      <c r="E162" s="11"/>
      <c r="F162" s="11"/>
      <c r="G162" s="11"/>
    </row>
    <row r="163" spans="1:7" ht="15.75" x14ac:dyDescent="0.25">
      <c r="A163" s="5" t="s">
        <v>138</v>
      </c>
      <c r="B163" s="13">
        <v>11.5</v>
      </c>
      <c r="C163" s="5"/>
      <c r="D163" s="14"/>
      <c r="E163" s="14"/>
      <c r="F163" s="14"/>
      <c r="G163" s="14"/>
    </row>
    <row r="164" spans="1:7" ht="15.75" x14ac:dyDescent="0.25">
      <c r="A164" s="7" t="s">
        <v>139</v>
      </c>
      <c r="B164" s="4">
        <v>1.6</v>
      </c>
      <c r="C164" s="7"/>
      <c r="D164" s="15"/>
      <c r="E164" s="15"/>
      <c r="F164" s="11"/>
      <c r="G164" s="11"/>
    </row>
    <row r="165" spans="1:7" ht="15.75" x14ac:dyDescent="0.25">
      <c r="A165" s="7" t="s">
        <v>140</v>
      </c>
      <c r="B165" s="4">
        <v>3.3</v>
      </c>
      <c r="C165" s="5"/>
      <c r="D165" s="14"/>
      <c r="E165" s="14"/>
      <c r="F165" s="14"/>
      <c r="G165" s="14"/>
    </row>
    <row r="166" spans="1:7" ht="15.75" x14ac:dyDescent="0.25">
      <c r="A166" s="5" t="s">
        <v>141</v>
      </c>
      <c r="B166" s="13">
        <v>1</v>
      </c>
      <c r="C166" s="17"/>
      <c r="D166" s="16"/>
      <c r="E166" s="16"/>
      <c r="F166" s="14"/>
      <c r="G166" s="14"/>
    </row>
    <row r="167" spans="1:7" ht="18.75" x14ac:dyDescent="0.25">
      <c r="A167" s="17" t="s">
        <v>196</v>
      </c>
      <c r="B167" s="18">
        <v>2.8</v>
      </c>
      <c r="C167" s="5"/>
      <c r="D167" s="14"/>
      <c r="E167" s="14"/>
      <c r="F167" s="16"/>
      <c r="G167" s="16"/>
    </row>
    <row r="168" spans="1:7" ht="15.75" x14ac:dyDescent="0.25">
      <c r="A168" s="5" t="s">
        <v>142</v>
      </c>
      <c r="B168" s="13">
        <v>0.9</v>
      </c>
      <c r="C168" s="2"/>
      <c r="D168" s="11"/>
      <c r="E168" s="11"/>
      <c r="F168" s="14"/>
      <c r="G168" s="14"/>
    </row>
    <row r="169" spans="1:7" ht="15.75" x14ac:dyDescent="0.25">
      <c r="A169" s="7" t="s">
        <v>143</v>
      </c>
      <c r="B169" s="4">
        <v>8.6999999999999993</v>
      </c>
      <c r="C169" s="5"/>
      <c r="D169" s="14"/>
      <c r="E169" s="14"/>
      <c r="F169" s="11"/>
      <c r="G169" s="11"/>
    </row>
    <row r="170" spans="1:7" ht="15.75" x14ac:dyDescent="0.25">
      <c r="A170" s="7" t="s">
        <v>144</v>
      </c>
      <c r="B170" s="4">
        <v>13.7</v>
      </c>
      <c r="C170" s="5"/>
      <c r="D170" s="14"/>
      <c r="E170" s="14"/>
      <c r="F170" s="14"/>
      <c r="G170" s="14"/>
    </row>
    <row r="171" spans="1:7" ht="15.75" x14ac:dyDescent="0.25">
      <c r="A171" s="7" t="s">
        <v>145</v>
      </c>
      <c r="B171" s="4">
        <v>2.2000000000000002</v>
      </c>
      <c r="C171" s="2"/>
      <c r="D171" s="11"/>
      <c r="E171" s="11"/>
      <c r="F171" s="15"/>
      <c r="G171" s="15"/>
    </row>
    <row r="172" spans="1:7" ht="15.75" x14ac:dyDescent="0.25">
      <c r="A172" s="7" t="s">
        <v>146</v>
      </c>
      <c r="B172" s="4">
        <v>1.6</v>
      </c>
      <c r="C172" s="5"/>
      <c r="D172" s="14"/>
      <c r="E172" s="14"/>
      <c r="F172" s="15"/>
      <c r="G172" s="15"/>
    </row>
    <row r="173" spans="1:7" ht="15.75" x14ac:dyDescent="0.25">
      <c r="A173" s="2"/>
      <c r="B173" s="12"/>
      <c r="C173" s="2"/>
      <c r="D173" s="11"/>
      <c r="E173" s="11"/>
      <c r="F173" s="11"/>
      <c r="G173" s="11"/>
    </row>
    <row r="174" spans="1:7" ht="15.75" x14ac:dyDescent="0.25">
      <c r="A174" s="10" t="s">
        <v>147</v>
      </c>
      <c r="B174" s="9">
        <f>SUM(B176:B193)</f>
        <v>98.700000000000017</v>
      </c>
      <c r="C174" s="2"/>
      <c r="D174" s="11">
        <f>SUM(D176:D193)</f>
        <v>0</v>
      </c>
      <c r="E174" s="11">
        <f>SUM(E176:E193)</f>
        <v>0</v>
      </c>
      <c r="F174" s="11">
        <f>SUM(F176:F193)</f>
        <v>0</v>
      </c>
      <c r="G174" s="11">
        <f>SUM(G176:G193)</f>
        <v>0</v>
      </c>
    </row>
    <row r="175" spans="1:7" ht="15.75" x14ac:dyDescent="0.25">
      <c r="A175" s="26"/>
      <c r="B175" s="4"/>
      <c r="C175" s="2"/>
      <c r="D175" s="11"/>
      <c r="E175" s="11"/>
      <c r="F175" s="11"/>
      <c r="G175" s="11"/>
    </row>
    <row r="176" spans="1:7" ht="15.75" x14ac:dyDescent="0.25">
      <c r="A176" s="7" t="s">
        <v>148</v>
      </c>
      <c r="B176" s="4">
        <v>5.9</v>
      </c>
      <c r="C176" s="5"/>
      <c r="D176" s="14"/>
      <c r="E176" s="14"/>
      <c r="F176" s="14"/>
      <c r="G176" s="14"/>
    </row>
    <row r="177" spans="1:7" ht="15.75" x14ac:dyDescent="0.25">
      <c r="A177" s="7" t="s">
        <v>149</v>
      </c>
      <c r="B177" s="4">
        <v>1.8</v>
      </c>
      <c r="C177" s="7"/>
      <c r="D177" s="15"/>
      <c r="E177" s="15"/>
      <c r="F177" s="11"/>
      <c r="G177" s="11"/>
    </row>
    <row r="178" spans="1:7" ht="15.75" x14ac:dyDescent="0.25">
      <c r="A178" s="17" t="s">
        <v>150</v>
      </c>
      <c r="B178" s="18">
        <v>0.5</v>
      </c>
      <c r="C178" s="7"/>
      <c r="D178" s="15"/>
      <c r="E178" s="15"/>
      <c r="F178" s="14"/>
      <c r="G178" s="14"/>
    </row>
    <row r="179" spans="1:7" ht="15.75" x14ac:dyDescent="0.25">
      <c r="A179" s="5" t="s">
        <v>151</v>
      </c>
      <c r="B179" s="13">
        <v>3.5</v>
      </c>
      <c r="C179" s="7"/>
      <c r="D179" s="15"/>
      <c r="E179" s="15"/>
      <c r="F179" s="11"/>
      <c r="G179" s="11"/>
    </row>
    <row r="180" spans="1:7" ht="15.75" x14ac:dyDescent="0.25">
      <c r="A180" s="2" t="s">
        <v>152</v>
      </c>
      <c r="B180" s="9">
        <v>11.4</v>
      </c>
      <c r="C180" s="2"/>
      <c r="D180" s="11"/>
      <c r="E180" s="11"/>
      <c r="F180" s="14"/>
      <c r="G180" s="14"/>
    </row>
    <row r="181" spans="1:7" ht="15.75" x14ac:dyDescent="0.25">
      <c r="A181" s="5" t="s">
        <v>153</v>
      </c>
      <c r="B181" s="13">
        <v>5.6</v>
      </c>
      <c r="C181" s="5"/>
      <c r="D181" s="14"/>
      <c r="E181" s="14"/>
      <c r="F181" s="11"/>
      <c r="G181" s="11"/>
    </row>
    <row r="182" spans="1:7" ht="15.75" x14ac:dyDescent="0.25">
      <c r="A182" s="7" t="s">
        <v>154</v>
      </c>
      <c r="B182" s="4">
        <v>14.7</v>
      </c>
      <c r="C182" s="5"/>
      <c r="D182" s="14"/>
      <c r="E182" s="14"/>
      <c r="F182" s="14"/>
      <c r="G182" s="14"/>
    </row>
    <row r="183" spans="1:7" ht="15.75" x14ac:dyDescent="0.25">
      <c r="A183" s="7" t="s">
        <v>155</v>
      </c>
      <c r="B183" s="4">
        <v>0.7</v>
      </c>
      <c r="C183" s="5"/>
      <c r="D183" s="14"/>
      <c r="E183" s="14"/>
      <c r="F183" s="14"/>
      <c r="G183" s="14"/>
    </row>
    <row r="184" spans="1:7" ht="15.75" x14ac:dyDescent="0.25">
      <c r="A184" s="7" t="s">
        <v>156</v>
      </c>
      <c r="B184" s="4">
        <v>0.3</v>
      </c>
      <c r="C184" s="17"/>
      <c r="D184" s="16"/>
      <c r="E184" s="16"/>
      <c r="F184" s="15"/>
      <c r="G184" s="15"/>
    </row>
    <row r="185" spans="1:7" ht="15.75" x14ac:dyDescent="0.25">
      <c r="A185" s="7" t="s">
        <v>157</v>
      </c>
      <c r="B185" s="4">
        <v>8.9</v>
      </c>
      <c r="C185" s="5"/>
      <c r="D185" s="14"/>
      <c r="E185" s="14"/>
      <c r="F185" s="16"/>
      <c r="G185" s="16"/>
    </row>
    <row r="186" spans="1:7" ht="15.75" x14ac:dyDescent="0.25">
      <c r="A186" s="17" t="s">
        <v>158</v>
      </c>
      <c r="B186" s="18">
        <v>4.0999999999999996</v>
      </c>
      <c r="C186" s="17"/>
      <c r="D186" s="16"/>
      <c r="E186" s="16"/>
      <c r="F186" s="14"/>
      <c r="G186" s="14"/>
    </row>
    <row r="187" spans="1:7" ht="15.75" x14ac:dyDescent="0.25">
      <c r="A187" s="5" t="s">
        <v>159</v>
      </c>
      <c r="B187" s="13">
        <v>4.4000000000000004</v>
      </c>
      <c r="C187" s="5"/>
      <c r="D187" s="14"/>
      <c r="E187" s="14"/>
      <c r="F187" s="11"/>
      <c r="G187" s="11"/>
    </row>
    <row r="188" spans="1:7" ht="15.75" x14ac:dyDescent="0.25">
      <c r="A188" s="7" t="s">
        <v>160</v>
      </c>
      <c r="B188" s="4">
        <v>7.5</v>
      </c>
      <c r="C188" s="2"/>
      <c r="D188" s="11"/>
      <c r="E188" s="11"/>
      <c r="F188" s="14"/>
      <c r="G188" s="14"/>
    </row>
    <row r="189" spans="1:7" ht="15.75" x14ac:dyDescent="0.25">
      <c r="A189" s="7" t="s">
        <v>161</v>
      </c>
      <c r="B189" s="4">
        <v>15.9</v>
      </c>
      <c r="C189" s="5"/>
      <c r="D189" s="14"/>
      <c r="E189" s="14"/>
      <c r="F189" s="11"/>
      <c r="G189" s="11"/>
    </row>
    <row r="190" spans="1:7" ht="15.75" x14ac:dyDescent="0.25">
      <c r="A190" s="5" t="s">
        <v>162</v>
      </c>
      <c r="B190" s="13">
        <v>0.3</v>
      </c>
      <c r="C190" s="7"/>
      <c r="D190" s="15"/>
      <c r="E190" s="15"/>
      <c r="F190" s="14"/>
      <c r="G190" s="14"/>
    </row>
    <row r="191" spans="1:7" ht="18.75" x14ac:dyDescent="0.25">
      <c r="A191" s="2" t="s">
        <v>197</v>
      </c>
      <c r="B191" s="9">
        <v>4.2</v>
      </c>
      <c r="C191" s="7"/>
      <c r="D191" s="15"/>
      <c r="E191" s="15"/>
      <c r="F191" s="14"/>
      <c r="G191" s="14"/>
    </row>
    <row r="192" spans="1:7" ht="15.75" x14ac:dyDescent="0.25">
      <c r="A192" s="5" t="s">
        <v>163</v>
      </c>
      <c r="B192" s="13">
        <v>7.2</v>
      </c>
      <c r="C192" s="2"/>
      <c r="D192" s="11"/>
      <c r="E192" s="11"/>
      <c r="F192" s="11"/>
      <c r="G192" s="11"/>
    </row>
    <row r="193" spans="1:7" ht="15.75" x14ac:dyDescent="0.25">
      <c r="A193" s="7" t="s">
        <v>164</v>
      </c>
      <c r="B193" s="4">
        <v>1.8</v>
      </c>
      <c r="C193" s="5"/>
      <c r="D193" s="14"/>
      <c r="E193" s="14"/>
      <c r="F193" s="14"/>
      <c r="G193" s="14"/>
    </row>
    <row r="194" spans="1:7" ht="15.75" x14ac:dyDescent="0.25">
      <c r="A194" s="2"/>
      <c r="B194" s="12"/>
      <c r="C194" s="2"/>
      <c r="D194" s="11"/>
      <c r="E194" s="11"/>
      <c r="F194" s="11"/>
      <c r="G194" s="11"/>
    </row>
    <row r="195" spans="1:7" ht="15.75" x14ac:dyDescent="0.25">
      <c r="A195" s="10" t="s">
        <v>165</v>
      </c>
      <c r="B195" s="9">
        <f>SUM(B197:B215)</f>
        <v>73.600000000000023</v>
      </c>
      <c r="C195" s="2"/>
      <c r="D195" s="24">
        <f>SUM(D197:D215)</f>
        <v>0</v>
      </c>
      <c r="E195" s="24">
        <f>SUM(E197:E215)</f>
        <v>0</v>
      </c>
      <c r="F195" s="24">
        <f>SUM(F197:F215)</f>
        <v>0</v>
      </c>
      <c r="G195" s="24">
        <f>SUM(G197:G215)</f>
        <v>0</v>
      </c>
    </row>
    <row r="196" spans="1:7" ht="15.75" x14ac:dyDescent="0.25">
      <c r="A196" s="7"/>
      <c r="B196" s="20"/>
      <c r="C196" s="2"/>
      <c r="D196" s="11"/>
      <c r="E196" s="11"/>
      <c r="F196" s="11"/>
      <c r="G196" s="11"/>
    </row>
    <row r="197" spans="1:7" ht="15.75" x14ac:dyDescent="0.25">
      <c r="A197" s="7" t="s">
        <v>166</v>
      </c>
      <c r="B197" s="4">
        <v>3.7</v>
      </c>
      <c r="C197" s="5"/>
      <c r="D197" s="14"/>
      <c r="E197" s="14"/>
      <c r="F197" s="14"/>
      <c r="G197" s="14"/>
    </row>
    <row r="198" spans="1:7" ht="15.75" x14ac:dyDescent="0.25">
      <c r="A198" s="7" t="s">
        <v>167</v>
      </c>
      <c r="B198" s="4">
        <v>5.3</v>
      </c>
      <c r="C198" s="2"/>
      <c r="D198" s="11"/>
      <c r="E198" s="11"/>
      <c r="F198" s="11"/>
      <c r="G198" s="11"/>
    </row>
    <row r="199" spans="1:7" ht="15.75" x14ac:dyDescent="0.25">
      <c r="A199" s="7" t="s">
        <v>168</v>
      </c>
      <c r="B199" s="4">
        <v>6</v>
      </c>
      <c r="C199" s="5"/>
      <c r="D199" s="14"/>
      <c r="E199" s="14"/>
      <c r="F199" s="14"/>
      <c r="G199" s="14"/>
    </row>
    <row r="200" spans="1:7" ht="15.75" x14ac:dyDescent="0.25">
      <c r="A200" s="7" t="s">
        <v>169</v>
      </c>
      <c r="B200" s="4">
        <v>1.7</v>
      </c>
      <c r="C200" s="2"/>
      <c r="D200" s="11"/>
      <c r="E200" s="11"/>
      <c r="F200" s="11"/>
      <c r="G200" s="11"/>
    </row>
    <row r="201" spans="1:7" ht="18.75" x14ac:dyDescent="0.25">
      <c r="A201" s="7" t="s">
        <v>198</v>
      </c>
      <c r="B201" s="4">
        <v>5.8</v>
      </c>
      <c r="C201" s="5"/>
      <c r="D201" s="14"/>
      <c r="E201" s="14"/>
      <c r="F201" s="14"/>
      <c r="G201" s="14"/>
    </row>
    <row r="202" spans="1:7" ht="15.75" x14ac:dyDescent="0.25">
      <c r="A202" s="7" t="s">
        <v>170</v>
      </c>
      <c r="B202" s="4">
        <v>2.5</v>
      </c>
      <c r="C202" s="2"/>
      <c r="D202" s="11"/>
      <c r="E202" s="11"/>
      <c r="F202" s="11"/>
      <c r="G202" s="11"/>
    </row>
    <row r="203" spans="1:7" ht="15.75" x14ac:dyDescent="0.25">
      <c r="A203" s="2" t="s">
        <v>171</v>
      </c>
      <c r="B203" s="9">
        <v>2.8</v>
      </c>
      <c r="C203" s="5"/>
      <c r="D203" s="14"/>
      <c r="E203" s="14"/>
      <c r="F203" s="14"/>
      <c r="G203" s="14"/>
    </row>
    <row r="204" spans="1:7" ht="15.75" x14ac:dyDescent="0.25">
      <c r="A204" s="5" t="s">
        <v>172</v>
      </c>
      <c r="B204" s="13">
        <v>7.3</v>
      </c>
      <c r="C204" s="2"/>
      <c r="D204" s="11"/>
      <c r="E204" s="11"/>
      <c r="F204" s="11"/>
      <c r="G204" s="11"/>
    </row>
    <row r="205" spans="1:7" ht="15.75" x14ac:dyDescent="0.25">
      <c r="A205" s="2" t="s">
        <v>173</v>
      </c>
      <c r="B205" s="9">
        <v>0.9</v>
      </c>
      <c r="C205" s="5"/>
      <c r="D205" s="14"/>
      <c r="E205" s="14"/>
      <c r="F205" s="14"/>
      <c r="G205" s="14"/>
    </row>
    <row r="206" spans="1:7" ht="15.75" x14ac:dyDescent="0.25">
      <c r="A206" s="5" t="s">
        <v>174</v>
      </c>
      <c r="B206" s="13">
        <v>4</v>
      </c>
      <c r="C206" s="2"/>
      <c r="D206" s="11"/>
      <c r="E206" s="11"/>
      <c r="F206" s="11"/>
      <c r="G206" s="11"/>
    </row>
    <row r="207" spans="1:7" ht="15.75" x14ac:dyDescent="0.25">
      <c r="A207" s="2" t="s">
        <v>175</v>
      </c>
      <c r="B207" s="9">
        <v>4.2</v>
      </c>
      <c r="C207" s="5"/>
      <c r="D207" s="14"/>
      <c r="E207" s="14"/>
      <c r="F207" s="14"/>
      <c r="G207" s="14"/>
    </row>
    <row r="208" spans="1:7" ht="15.75" x14ac:dyDescent="0.25">
      <c r="A208" s="5" t="s">
        <v>176</v>
      </c>
      <c r="B208" s="13">
        <v>3.6</v>
      </c>
      <c r="C208" s="2"/>
      <c r="D208" s="11"/>
      <c r="E208" s="11"/>
      <c r="F208" s="11"/>
      <c r="G208" s="11"/>
    </row>
    <row r="209" spans="1:7" ht="18.75" x14ac:dyDescent="0.25">
      <c r="A209" s="2" t="s">
        <v>199</v>
      </c>
      <c r="B209" s="9">
        <v>2.7</v>
      </c>
      <c r="C209" s="5"/>
      <c r="D209" s="14"/>
      <c r="E209" s="14"/>
      <c r="F209" s="14"/>
      <c r="G209" s="14"/>
    </row>
    <row r="210" spans="1:7" ht="15.75" x14ac:dyDescent="0.25">
      <c r="A210" s="5" t="s">
        <v>177</v>
      </c>
      <c r="B210" s="13">
        <v>4.0999999999999996</v>
      </c>
      <c r="C210" s="2"/>
      <c r="D210" s="11"/>
      <c r="E210" s="11"/>
      <c r="F210" s="11"/>
      <c r="G210" s="11"/>
    </row>
    <row r="211" spans="1:7" ht="15.75" x14ac:dyDescent="0.25">
      <c r="A211" s="7" t="s">
        <v>178</v>
      </c>
      <c r="B211" s="4">
        <v>5</v>
      </c>
      <c r="C211" s="5"/>
      <c r="D211" s="14"/>
      <c r="E211" s="14"/>
      <c r="F211" s="14"/>
      <c r="G211" s="14"/>
    </row>
    <row r="212" spans="1:7" ht="15.75" x14ac:dyDescent="0.25">
      <c r="A212" s="7" t="s">
        <v>179</v>
      </c>
      <c r="B212" s="4">
        <v>4.4000000000000004</v>
      </c>
      <c r="C212" s="17"/>
      <c r="D212" s="16"/>
      <c r="E212" s="16"/>
      <c r="F212" s="16"/>
      <c r="G212" s="16"/>
    </row>
    <row r="213" spans="1:7" ht="15.75" x14ac:dyDescent="0.25">
      <c r="A213" s="7" t="s">
        <v>180</v>
      </c>
      <c r="B213" s="4">
        <v>2</v>
      </c>
      <c r="C213" s="5"/>
      <c r="D213" s="14"/>
      <c r="E213" s="14"/>
      <c r="F213" s="14"/>
      <c r="G213" s="14"/>
    </row>
    <row r="214" spans="1:7" ht="15.75" x14ac:dyDescent="0.25">
      <c r="A214" s="2" t="s">
        <v>181</v>
      </c>
      <c r="B214" s="9">
        <v>3.9</v>
      </c>
      <c r="C214" s="7"/>
      <c r="D214" s="15"/>
      <c r="E214" s="15"/>
      <c r="F214" s="11"/>
      <c r="G214" s="11"/>
    </row>
    <row r="215" spans="1:7" ht="15.75" x14ac:dyDescent="0.25">
      <c r="A215" s="5" t="s">
        <v>182</v>
      </c>
      <c r="B215" s="13">
        <v>3.7</v>
      </c>
      <c r="C215" s="7"/>
      <c r="D215" s="15"/>
      <c r="E215" s="15"/>
      <c r="F215" s="14"/>
      <c r="G215" s="14"/>
    </row>
    <row r="216" spans="1:7" ht="15.75" x14ac:dyDescent="0.25">
      <c r="A216" s="2"/>
      <c r="B216" s="12"/>
      <c r="C216" s="2"/>
      <c r="D216" s="11"/>
      <c r="E216" s="11"/>
      <c r="F216" s="11"/>
      <c r="G216" s="11"/>
    </row>
    <row r="217" spans="1:7" ht="16.5" thickBot="1" x14ac:dyDescent="0.3">
      <c r="A217" s="27" t="s">
        <v>183</v>
      </c>
      <c r="B217" s="28">
        <f>SUM(B131,B195,B5,B89,B67,B174,B145,B111,B47)</f>
        <v>801.14</v>
      </c>
      <c r="C217" s="29"/>
      <c r="D217" s="30">
        <f>SUM(D131,D195,D5,D89,D67,D174,D145,D111,D47)</f>
        <v>0</v>
      </c>
      <c r="E217" s="30">
        <f>SUM(E131,E195,E5,E89,E67,E174,E145,E111,E47)</f>
        <v>0</v>
      </c>
      <c r="F217" s="30">
        <f>SUM(F131,F195,F5,F89,F67,F174,F145,F111,F47)</f>
        <v>0</v>
      </c>
      <c r="G217" s="30">
        <f>SUM(G131,G195,G5,G89,G67,G174,G145,G111,G47)</f>
        <v>0</v>
      </c>
    </row>
    <row r="218" spans="1:7" ht="19.5" thickTop="1" x14ac:dyDescent="0.25">
      <c r="A218" s="39" t="s">
        <v>200</v>
      </c>
      <c r="B218" s="39"/>
      <c r="C218" s="39"/>
      <c r="D218" s="39"/>
      <c r="E218" s="39"/>
      <c r="F218" s="31"/>
      <c r="G218" s="17"/>
    </row>
    <row r="219" spans="1:7" ht="18.75" x14ac:dyDescent="0.25">
      <c r="A219" s="32" t="s">
        <v>201</v>
      </c>
      <c r="B219" s="33"/>
      <c r="C219" s="17"/>
      <c r="D219" s="17"/>
      <c r="E219" s="17"/>
      <c r="F219" s="17"/>
      <c r="G219" s="17"/>
    </row>
    <row r="220" spans="1:7" ht="18.75" x14ac:dyDescent="0.25">
      <c r="A220" s="17" t="s">
        <v>202</v>
      </c>
      <c r="B220" s="33"/>
      <c r="C220" s="17"/>
      <c r="D220" s="17"/>
      <c r="E220" s="17"/>
      <c r="F220" s="17"/>
      <c r="G220" s="17"/>
    </row>
    <row r="221" spans="1:7" ht="18.75" x14ac:dyDescent="0.25">
      <c r="A221" s="36" t="s">
        <v>203</v>
      </c>
      <c r="B221" s="36"/>
      <c r="C221" s="36"/>
      <c r="D221" s="36"/>
      <c r="E221" s="36"/>
      <c r="F221" s="34"/>
      <c r="G221" s="2"/>
    </row>
    <row r="222" spans="1:7" ht="18.75" x14ac:dyDescent="0.25">
      <c r="A222" s="35" t="s">
        <v>204</v>
      </c>
      <c r="B222" s="35"/>
      <c r="C222" s="35"/>
      <c r="D222" s="35"/>
      <c r="E222" s="35"/>
      <c r="F222" s="35"/>
      <c r="G222" s="2"/>
    </row>
    <row r="223" spans="1:7" ht="18.75" x14ac:dyDescent="0.25">
      <c r="A223" s="35" t="s">
        <v>205</v>
      </c>
      <c r="B223" s="35"/>
      <c r="C223" s="35"/>
      <c r="D223" s="35"/>
      <c r="E223" s="35"/>
      <c r="F223" s="35"/>
      <c r="G223" s="2"/>
    </row>
    <row r="224" spans="1:7" ht="35.25" customHeight="1" x14ac:dyDescent="0.25">
      <c r="A224" s="36" t="s">
        <v>206</v>
      </c>
      <c r="B224" s="36"/>
      <c r="C224" s="36"/>
      <c r="D224" s="36"/>
      <c r="E224" s="36"/>
      <c r="F224" s="36"/>
      <c r="G224" s="2"/>
    </row>
    <row r="225" spans="1:7" ht="35.25" customHeight="1" x14ac:dyDescent="0.25">
      <c r="A225" s="35" t="s">
        <v>207</v>
      </c>
      <c r="B225" s="35"/>
      <c r="C225" s="35"/>
      <c r="D225" s="35"/>
      <c r="E225" s="35"/>
      <c r="F225" s="35"/>
      <c r="G225" s="2"/>
    </row>
  </sheetData>
  <mergeCells count="9">
    <mergeCell ref="A222:F222"/>
    <mergeCell ref="A223:F223"/>
    <mergeCell ref="A225:F225"/>
    <mergeCell ref="A224:F224"/>
    <mergeCell ref="A1:E1"/>
    <mergeCell ref="D2:G2"/>
    <mergeCell ref="D3:G3"/>
    <mergeCell ref="A218:E218"/>
    <mergeCell ref="A221:E2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Etnier</dc:creator>
  <cp:lastModifiedBy>Liz Etnier</cp:lastModifiedBy>
  <dcterms:created xsi:type="dcterms:W3CDTF">2015-11-05T22:14:31Z</dcterms:created>
  <dcterms:modified xsi:type="dcterms:W3CDTF">2015-11-06T17:03:13Z</dcterms:modified>
</cp:coreProperties>
</file>